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<sst xmlns="http://schemas.openxmlformats.org/spreadsheetml/2006/main" count="179" uniqueCount="118">
  <si>
    <t xml:space="preserve">FINANSOWANIE RYNKU LEASINGU - ilość środków oddanych w leasing w 2010 roku ( sztuki ) </t>
  </si>
  <si>
    <t xml:space="preserve"> </t>
  </si>
  <si>
    <t>Lp.</t>
  </si>
  <si>
    <t>POJAZDY</t>
  </si>
  <si>
    <t>Osobowe</t>
  </si>
  <si>
    <t>Cięzarowe:</t>
  </si>
  <si>
    <t>o masie do                 3,5t</t>
  </si>
  <si>
    <t>o masie powyżej 3,5t</t>
  </si>
  <si>
    <t>Ciągniki siodłowe</t>
  </si>
  <si>
    <t>Naczepy / przyczepy</t>
  </si>
  <si>
    <t>Autobusy</t>
  </si>
  <si>
    <t>inne pojazdy</t>
  </si>
  <si>
    <t>MiU</t>
  </si>
  <si>
    <t>maszyny do prod. tw. sztucznych oraz maszyny do obróbki metalu</t>
  </si>
  <si>
    <t>inne MiU</t>
  </si>
  <si>
    <t>IT</t>
  </si>
  <si>
    <t xml:space="preserve"> Sprzęt</t>
  </si>
  <si>
    <t>inne IT</t>
  </si>
  <si>
    <t>Powietrzne</t>
  </si>
  <si>
    <t>Wodne</t>
  </si>
  <si>
    <t>Kolejowe</t>
  </si>
  <si>
    <t>Inne ruchomości</t>
  </si>
  <si>
    <t>obiekty handlowe i usługowe</t>
  </si>
  <si>
    <t>obiekty biurowe</t>
  </si>
  <si>
    <t>hotele i obiekty rekreacyjne</t>
  </si>
  <si>
    <t>inne</t>
  </si>
  <si>
    <t>OGÓŁEM</t>
  </si>
  <si>
    <t>1.</t>
  </si>
  <si>
    <t>Bankowy Fundusz Leasingow S.A.</t>
  </si>
  <si>
    <t>b.d.</t>
  </si>
  <si>
    <t>2.</t>
  </si>
  <si>
    <t>BAWAG Leasing&amp;Fleet Sp. z o. o.</t>
  </si>
  <si>
    <t>3.</t>
  </si>
  <si>
    <t>BGŻ Leasing Sp. z o.o.</t>
  </si>
  <si>
    <t>4.</t>
  </si>
  <si>
    <t>5.</t>
  </si>
  <si>
    <t>BRE Leasing Sp. z o.o.</t>
  </si>
  <si>
    <t>6.</t>
  </si>
  <si>
    <t>7.</t>
  </si>
  <si>
    <t>Caterpillar Financial Services Poland Sp. z o. o.</t>
  </si>
  <si>
    <t>8.</t>
  </si>
  <si>
    <t>De Lage Landen Leasing Polska S.A.</t>
  </si>
  <si>
    <t>9.</t>
  </si>
  <si>
    <t>Deutsche Leasing Polska S.A.</t>
  </si>
  <si>
    <t>10.</t>
  </si>
  <si>
    <t xml:space="preserve">Europejski Fundusz Leasingowy S.A.  </t>
  </si>
  <si>
    <t>11.</t>
  </si>
  <si>
    <t>FGA Leasing Polska Sp. Z o. o.</t>
  </si>
  <si>
    <t>12.</t>
  </si>
  <si>
    <t>Getin Leasing S.A.</t>
  </si>
  <si>
    <t>13.</t>
  </si>
  <si>
    <t>Grenkeleasing Sp. z o. o.</t>
  </si>
  <si>
    <t>14.</t>
  </si>
  <si>
    <t>Handlowy Leasing Sp.z o.o.</t>
  </si>
  <si>
    <t>15.</t>
  </si>
  <si>
    <t>IKB Leasing Polska Sp. z o.o.</t>
  </si>
  <si>
    <t>16.</t>
  </si>
  <si>
    <t>Impuls Leasing Sp. Z o. o.</t>
  </si>
  <si>
    <t>17.</t>
  </si>
  <si>
    <t>ING Lease Polska Sp. z o.o.</t>
  </si>
  <si>
    <t>18.</t>
  </si>
  <si>
    <t>Kredyt Lease S.A.</t>
  </si>
  <si>
    <t>19.</t>
  </si>
  <si>
    <t>MAN Financial Services Poland</t>
  </si>
  <si>
    <t>20.</t>
  </si>
  <si>
    <t>21.</t>
  </si>
  <si>
    <t>22.</t>
  </si>
  <si>
    <t>Millennium Leasing Sp. z o.o.</t>
  </si>
  <si>
    <t>23.</t>
  </si>
  <si>
    <t>NL Leasing Polska Spółka z o. o.</t>
  </si>
  <si>
    <t>24.</t>
  </si>
  <si>
    <t>Nordea Finance Polska S.A.</t>
  </si>
  <si>
    <t>25.</t>
  </si>
  <si>
    <t>ORIX Polska S.A</t>
  </si>
  <si>
    <t>26.</t>
  </si>
  <si>
    <t>Pekao Leasing Sp. z o.o. (Pekao Leasing i Finanse)</t>
  </si>
  <si>
    <t>27.</t>
  </si>
  <si>
    <t>Raiffeisen Leasing Polska S.A.</t>
  </si>
  <si>
    <t>28.</t>
  </si>
  <si>
    <t>Scania Finance Polska Sp. z o.o.</t>
  </si>
  <si>
    <t>29.</t>
  </si>
  <si>
    <t>SG Equipment Leasing Polska Sp.z o.o.</t>
  </si>
  <si>
    <t>30.</t>
  </si>
  <si>
    <t>SGB-Trans-Leasing Polskie Towarzystwo Leasingowe Sp. z o.o.</t>
  </si>
  <si>
    <t>31.</t>
  </si>
  <si>
    <t>Siemens Finance Sp. z o.o.</t>
  </si>
  <si>
    <t>32.</t>
  </si>
  <si>
    <t>VB Leasing Polska S.A.</t>
  </si>
  <si>
    <t>33.</t>
  </si>
  <si>
    <t>VFS Usługi Finansowe Polska Sp. z o.o.</t>
  </si>
  <si>
    <t>34.</t>
  </si>
  <si>
    <t>Volkswagen Leasing Polska Sp. z o.o.</t>
  </si>
  <si>
    <t>RAZEM</t>
  </si>
  <si>
    <t>**</t>
  </si>
  <si>
    <t>Spółki leasingowe Banku Zachodniego WBK SA : BZ WBK Finanse &amp; Leasing SA i BZ WBK Leasing SA</t>
  </si>
  <si>
    <t>***</t>
  </si>
  <si>
    <t xml:space="preserve">* </t>
  </si>
  <si>
    <t>Spółki leasingowe : BNP Paribas Lease Group i Fortis Lease Polska</t>
  </si>
  <si>
    <t>Masterlease Polska : Futura Leasing SA, Prime Car Management SA</t>
  </si>
  <si>
    <t>Sprzęt budowlany</t>
  </si>
  <si>
    <t>Maszyny rolnicze</t>
  </si>
  <si>
    <t>Maszyny poligraf.</t>
  </si>
  <si>
    <t>maszyny dla przemysłu spożyw- czego</t>
  </si>
  <si>
    <t>Sprzęt medy- czny</t>
  </si>
  <si>
    <t>Sprzęt gastro-nomiczny</t>
  </si>
  <si>
    <t>Wózki widłowe</t>
  </si>
  <si>
    <t>Oprogra-mowanie</t>
  </si>
  <si>
    <t>RUCHO-MOŚCI</t>
  </si>
  <si>
    <t>NIERUCHOMOŚCI</t>
  </si>
  <si>
    <t>budynki przemysło- we</t>
  </si>
  <si>
    <t>Nieruchomości - aktywa w zarządzaniu (bez finansowania) obiekty handlowe i usługowe</t>
  </si>
  <si>
    <t>POZO-STAŁE ŚRODKI TRANS-PORTU</t>
  </si>
  <si>
    <t>Mercedes-Benz Leasing  Sp. z .o. o.</t>
  </si>
  <si>
    <t>Masterlease Polska  ***</t>
  </si>
  <si>
    <t>BZ WBK **</t>
  </si>
  <si>
    <t>BNP Paribas Lease Group Sp. z o.o. *</t>
  </si>
  <si>
    <t>Nazwa spółki leasingowej</t>
  </si>
  <si>
    <t>ZWIĄZEK POLSKIEGO LEASINGU konferencja prasowa 31.01.2011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</si>
</sst>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2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0"/>
    </font>
    <font>
      <b/>
      <i/>
      <sz val="14"/>
      <name val="Arial CE"/>
      <family val="0"/>
    </font>
    <font>
      <b/>
      <sz val="18"/>
      <name val="Arial CE"/>
      <family val="0"/>
    </font>
    <font>
      <sz val="20"/>
      <name val="Arial CE"/>
      <family val="0"/>
    </font>
    <font>
      <b/>
      <sz val="20"/>
      <name val="Arial CE"/>
      <family val="0"/>
    </font>
    <font>
      <sz val="18"/>
      <name val="Arial CE"/>
      <family val="0"/>
    </font>
    <font>
      <b/>
      <sz val="22"/>
      <color indexed="8"/>
      <name val="Arial CE"/>
      <family val="0"/>
    </font>
    <font>
      <b/>
      <sz val="22"/>
      <name val="Arial CE"/>
      <family val="0"/>
    </font>
    <font>
      <b/>
      <sz val="22"/>
      <name val="Arial"/>
      <family val="2"/>
    </font>
    <font>
      <sz val="2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double">
        <color indexed="55"/>
      </top>
      <bottom style="medium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1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2" fillId="0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9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 horizontal="left" wrapText="1"/>
    </xf>
    <xf numFmtId="3" fontId="8" fillId="0" borderId="6" xfId="0" applyNumberFormat="1" applyFont="1" applyFill="1" applyBorder="1" applyAlignment="1">
      <alignment/>
    </xf>
    <xf numFmtId="3" fontId="8" fillId="0" borderId="6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3" fontId="9" fillId="0" borderId="10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11" fillId="0" borderId="0" xfId="17" applyFont="1" applyFill="1" applyAlignment="1">
      <alignment horizontal="left"/>
      <protection/>
    </xf>
    <xf numFmtId="0" fontId="11" fillId="0" borderId="0" xfId="17" applyFont="1" applyFill="1" applyBorder="1" applyAlignment="1">
      <alignment horizontal="left" wrapText="1"/>
      <protection/>
    </xf>
    <xf numFmtId="0" fontId="11" fillId="0" borderId="0" xfId="17" applyFont="1" applyFill="1">
      <alignment/>
      <protection/>
    </xf>
    <xf numFmtId="0" fontId="9" fillId="0" borderId="0" xfId="17" applyFont="1" applyFill="1" applyAlignment="1">
      <alignment horizontal="left"/>
      <protection/>
    </xf>
    <xf numFmtId="0" fontId="11" fillId="0" borderId="0" xfId="17" applyFont="1" applyFill="1" applyAlignment="1">
      <alignment horizontal="left" wrapText="1"/>
      <protection/>
    </xf>
    <xf numFmtId="0" fontId="9" fillId="0" borderId="0" xfId="17" applyFont="1" applyFill="1">
      <alignment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4"/>
  <sheetViews>
    <sheetView tabSelected="1" view="pageBreakPreview" zoomScale="60" workbookViewId="0" topLeftCell="A1">
      <selection activeCell="A1" sqref="A1"/>
    </sheetView>
  </sheetViews>
  <sheetFormatPr defaultColWidth="9.00390625" defaultRowHeight="12.75"/>
  <cols>
    <col min="1" max="1" width="9.125" style="11" customWidth="1"/>
    <col min="2" max="2" width="40.125" style="12" customWidth="1"/>
    <col min="3" max="3" width="20.125" style="18" customWidth="1"/>
    <col min="4" max="4" width="16.125" style="0" customWidth="1"/>
    <col min="5" max="5" width="17.375" style="0" customWidth="1"/>
    <col min="6" max="6" width="17.875" style="0" customWidth="1"/>
    <col min="7" max="7" width="13.25390625" style="0" customWidth="1"/>
    <col min="8" max="8" width="18.375" style="0" customWidth="1"/>
    <col min="9" max="9" width="15.625" style="0" customWidth="1"/>
    <col min="10" max="10" width="14.00390625" style="0" customWidth="1"/>
    <col min="11" max="11" width="15.875" style="0" customWidth="1"/>
    <col min="12" max="12" width="18.625" style="18" customWidth="1"/>
    <col min="13" max="13" width="16.625" style="0" customWidth="1"/>
    <col min="14" max="14" width="17.75390625" style="0" customWidth="1"/>
    <col min="15" max="15" width="13.75390625" style="0" customWidth="1"/>
    <col min="16" max="16" width="24.00390625" style="0" customWidth="1"/>
    <col min="17" max="17" width="15.375" style="0" customWidth="1"/>
    <col min="18" max="19" width="14.00390625" style="0" customWidth="1"/>
    <col min="20" max="20" width="13.375" style="0" customWidth="1"/>
    <col min="21" max="21" width="14.875" style="0" customWidth="1"/>
    <col min="22" max="22" width="17.375" style="18" customWidth="1"/>
    <col min="23" max="23" width="12.75390625" style="0" customWidth="1"/>
    <col min="24" max="24" width="15.625" style="0" customWidth="1"/>
    <col min="25" max="25" width="10.375" style="0" customWidth="1"/>
    <col min="26" max="26" width="16.875" style="18" customWidth="1"/>
    <col min="27" max="27" width="16.125" style="0" customWidth="1"/>
    <col min="28" max="28" width="13.625" style="0" customWidth="1"/>
    <col min="29" max="30" width="14.00390625" style="0" customWidth="1"/>
    <col min="31" max="31" width="19.375" style="18" customWidth="1"/>
    <col min="32" max="32" width="22.375" style="18" customWidth="1"/>
    <col min="33" max="33" width="17.125" style="0" customWidth="1"/>
    <col min="34" max="34" width="14.25390625" style="0" customWidth="1"/>
    <col min="35" max="35" width="12.125" style="0" customWidth="1"/>
    <col min="36" max="36" width="16.75390625" style="0" customWidth="1"/>
    <col min="37" max="37" width="10.375" style="0" customWidth="1"/>
    <col min="38" max="38" width="20.875" style="16" customWidth="1"/>
    <col min="39" max="39" width="29.625" style="0" customWidth="1"/>
  </cols>
  <sheetData>
    <row r="1" spans="1:39" s="39" customFormat="1" ht="27.75">
      <c r="A1" s="36" t="s">
        <v>117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</row>
    <row r="2" spans="1:39" s="39" customFormat="1" ht="27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</row>
    <row r="3" spans="1:39" s="39" customFormat="1" ht="27.75">
      <c r="A3" s="43" t="s">
        <v>0</v>
      </c>
      <c r="B3" s="44"/>
      <c r="C3" s="42"/>
      <c r="D3" s="42"/>
      <c r="E3" s="42"/>
      <c r="F3" s="42"/>
      <c r="G3" s="42"/>
      <c r="H3" s="42"/>
      <c r="I3" s="42"/>
      <c r="J3" s="42"/>
      <c r="K3" s="42"/>
      <c r="L3" s="45" t="s">
        <v>1</v>
      </c>
      <c r="M3" s="45"/>
      <c r="N3" s="45"/>
      <c r="O3" s="45"/>
      <c r="P3" s="45"/>
      <c r="Q3" s="45"/>
      <c r="R3" s="45"/>
      <c r="S3" s="45"/>
      <c r="T3" s="45"/>
      <c r="U3" s="45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pans="1:39" ht="26.25" thickBot="1">
      <c r="A4" s="8"/>
      <c r="B4" s="9"/>
      <c r="C4" s="16"/>
      <c r="D4" s="1"/>
      <c r="E4" s="1"/>
      <c r="F4" s="1"/>
      <c r="G4" s="1"/>
      <c r="H4" s="1"/>
      <c r="I4" s="1"/>
      <c r="J4" s="1"/>
      <c r="K4" s="1"/>
      <c r="L4" s="16"/>
      <c r="M4" s="1"/>
      <c r="N4" s="1"/>
      <c r="O4" s="1"/>
      <c r="P4" s="1"/>
      <c r="Q4" s="1"/>
      <c r="R4" s="1"/>
      <c r="S4" s="1"/>
      <c r="T4" s="1"/>
      <c r="U4" s="1"/>
      <c r="V4" s="16"/>
      <c r="W4" s="1"/>
      <c r="X4" s="1"/>
      <c r="Y4" s="1"/>
      <c r="Z4" s="16"/>
      <c r="AA4" s="1"/>
      <c r="AB4" s="1"/>
      <c r="AC4" s="1"/>
      <c r="AD4" s="1"/>
      <c r="AE4" s="16"/>
      <c r="AF4" s="16"/>
      <c r="AG4" s="1"/>
      <c r="AH4" s="1"/>
      <c r="AI4" s="1"/>
      <c r="AJ4" s="1"/>
      <c r="AK4" s="1"/>
      <c r="AM4" s="1"/>
    </row>
    <row r="5" spans="1:39" s="7" customFormat="1" ht="159" customHeight="1" thickBot="1">
      <c r="A5" s="10" t="s">
        <v>2</v>
      </c>
      <c r="B5" s="35" t="s">
        <v>116</v>
      </c>
      <c r="C5" s="20" t="s">
        <v>3</v>
      </c>
      <c r="D5" s="3" t="s">
        <v>4</v>
      </c>
      <c r="E5" s="3" t="s">
        <v>5</v>
      </c>
      <c r="F5" s="4" t="s">
        <v>6</v>
      </c>
      <c r="G5" s="4" t="s">
        <v>7</v>
      </c>
      <c r="H5" s="3" t="s">
        <v>8</v>
      </c>
      <c r="I5" s="3" t="s">
        <v>9</v>
      </c>
      <c r="J5" s="2" t="s">
        <v>10</v>
      </c>
      <c r="K5" s="5" t="s">
        <v>11</v>
      </c>
      <c r="L5" s="20" t="s">
        <v>12</v>
      </c>
      <c r="M5" s="3" t="s">
        <v>99</v>
      </c>
      <c r="N5" s="3" t="s">
        <v>100</v>
      </c>
      <c r="O5" s="3" t="s">
        <v>101</v>
      </c>
      <c r="P5" s="3" t="s">
        <v>13</v>
      </c>
      <c r="Q5" s="3" t="s">
        <v>102</v>
      </c>
      <c r="R5" s="3" t="s">
        <v>103</v>
      </c>
      <c r="S5" s="3" t="s">
        <v>104</v>
      </c>
      <c r="T5" s="3" t="s">
        <v>105</v>
      </c>
      <c r="U5" s="5" t="s">
        <v>14</v>
      </c>
      <c r="V5" s="20" t="s">
        <v>15</v>
      </c>
      <c r="W5" s="3" t="s">
        <v>16</v>
      </c>
      <c r="X5" s="2" t="s">
        <v>106</v>
      </c>
      <c r="Y5" s="5" t="s">
        <v>17</v>
      </c>
      <c r="Z5" s="19" t="s">
        <v>111</v>
      </c>
      <c r="AA5" s="3" t="s">
        <v>18</v>
      </c>
      <c r="AB5" s="3" t="s">
        <v>19</v>
      </c>
      <c r="AC5" s="6" t="s">
        <v>20</v>
      </c>
      <c r="AD5" s="17" t="s">
        <v>21</v>
      </c>
      <c r="AE5" s="17" t="s">
        <v>107</v>
      </c>
      <c r="AF5" s="19" t="s">
        <v>108</v>
      </c>
      <c r="AG5" s="3" t="s">
        <v>109</v>
      </c>
      <c r="AH5" s="3" t="s">
        <v>22</v>
      </c>
      <c r="AI5" s="3" t="s">
        <v>23</v>
      </c>
      <c r="AJ5" s="3" t="s">
        <v>24</v>
      </c>
      <c r="AK5" s="6" t="s">
        <v>25</v>
      </c>
      <c r="AL5" s="17" t="s">
        <v>26</v>
      </c>
      <c r="AM5" s="6" t="s">
        <v>110</v>
      </c>
    </row>
    <row r="6" spans="1:39" s="15" customFormat="1" ht="49.5" customHeight="1">
      <c r="A6" s="13" t="s">
        <v>27</v>
      </c>
      <c r="B6" s="14" t="s">
        <v>28</v>
      </c>
      <c r="C6" s="31">
        <v>6545</v>
      </c>
      <c r="D6" s="31">
        <v>3739</v>
      </c>
      <c r="E6" s="31">
        <v>1564</v>
      </c>
      <c r="F6" s="32" t="s">
        <v>29</v>
      </c>
      <c r="G6" s="32" t="s">
        <v>29</v>
      </c>
      <c r="H6" s="31">
        <v>468</v>
      </c>
      <c r="I6" s="31">
        <v>580</v>
      </c>
      <c r="J6" s="31">
        <v>83</v>
      </c>
      <c r="K6" s="31">
        <v>111</v>
      </c>
      <c r="L6" s="31">
        <v>1836</v>
      </c>
      <c r="M6" s="31">
        <v>70</v>
      </c>
      <c r="N6" s="31">
        <v>34</v>
      </c>
      <c r="O6" s="31">
        <v>103</v>
      </c>
      <c r="P6" s="31">
        <v>124</v>
      </c>
      <c r="Q6" s="31">
        <v>43</v>
      </c>
      <c r="R6" s="31">
        <v>284</v>
      </c>
      <c r="S6" s="31">
        <v>27</v>
      </c>
      <c r="T6" s="31">
        <v>110</v>
      </c>
      <c r="U6" s="31">
        <v>1041</v>
      </c>
      <c r="V6" s="31">
        <v>48</v>
      </c>
      <c r="W6" s="32" t="s">
        <v>29</v>
      </c>
      <c r="X6" s="32" t="s">
        <v>29</v>
      </c>
      <c r="Y6" s="32" t="s">
        <v>29</v>
      </c>
      <c r="Z6" s="31">
        <v>17</v>
      </c>
      <c r="AA6" s="31">
        <v>2</v>
      </c>
      <c r="AB6" s="31">
        <v>13</v>
      </c>
      <c r="AC6" s="31">
        <v>2</v>
      </c>
      <c r="AD6" s="31">
        <v>202</v>
      </c>
      <c r="AE6" s="31">
        <v>8648</v>
      </c>
      <c r="AF6" s="31">
        <v>96</v>
      </c>
      <c r="AG6" s="31" t="s">
        <v>29</v>
      </c>
      <c r="AH6" s="31" t="s">
        <v>29</v>
      </c>
      <c r="AI6" s="31" t="s">
        <v>29</v>
      </c>
      <c r="AJ6" s="31" t="s">
        <v>29</v>
      </c>
      <c r="AK6" s="31" t="s">
        <v>29</v>
      </c>
      <c r="AL6" s="33">
        <v>8744</v>
      </c>
      <c r="AM6" s="31">
        <v>0</v>
      </c>
    </row>
    <row r="7" spans="1:39" s="15" customFormat="1" ht="49.5" customHeight="1">
      <c r="A7" s="13" t="s">
        <v>30</v>
      </c>
      <c r="B7" s="14" t="s">
        <v>31</v>
      </c>
      <c r="C7" s="31">
        <v>570</v>
      </c>
      <c r="D7" s="31">
        <v>393</v>
      </c>
      <c r="E7" s="31">
        <v>177</v>
      </c>
      <c r="F7" s="31">
        <v>171</v>
      </c>
      <c r="G7" s="31">
        <v>6</v>
      </c>
      <c r="H7" s="31">
        <v>0</v>
      </c>
      <c r="I7" s="31">
        <v>0</v>
      </c>
      <c r="J7" s="31">
        <v>0</v>
      </c>
      <c r="K7" s="31">
        <v>0</v>
      </c>
      <c r="L7" s="31">
        <v>23</v>
      </c>
      <c r="M7" s="31">
        <v>23</v>
      </c>
      <c r="N7" s="31">
        <v>0</v>
      </c>
      <c r="O7" s="31">
        <v>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  <c r="U7" s="31">
        <v>0</v>
      </c>
      <c r="V7" s="31">
        <v>3</v>
      </c>
      <c r="W7" s="31">
        <v>3</v>
      </c>
      <c r="X7" s="31">
        <v>0</v>
      </c>
      <c r="Y7" s="31">
        <v>0</v>
      </c>
      <c r="Z7" s="31">
        <v>0</v>
      </c>
      <c r="AA7" s="31">
        <v>0</v>
      </c>
      <c r="AB7" s="31">
        <v>0</v>
      </c>
      <c r="AC7" s="31">
        <v>0</v>
      </c>
      <c r="AD7" s="31">
        <v>151</v>
      </c>
      <c r="AE7" s="31">
        <v>747</v>
      </c>
      <c r="AF7" s="31">
        <v>1</v>
      </c>
      <c r="AG7" s="31">
        <v>0</v>
      </c>
      <c r="AH7" s="31">
        <v>1</v>
      </c>
      <c r="AI7" s="31">
        <v>0</v>
      </c>
      <c r="AJ7" s="31">
        <v>0</v>
      </c>
      <c r="AK7" s="31">
        <v>0</v>
      </c>
      <c r="AL7" s="33">
        <v>748</v>
      </c>
      <c r="AM7" s="31">
        <v>0</v>
      </c>
    </row>
    <row r="8" spans="1:39" s="15" customFormat="1" ht="49.5" customHeight="1">
      <c r="A8" s="13" t="s">
        <v>32</v>
      </c>
      <c r="B8" s="14" t="s">
        <v>33</v>
      </c>
      <c r="C8" s="31">
        <v>1322</v>
      </c>
      <c r="D8" s="31">
        <v>261</v>
      </c>
      <c r="E8" s="31">
        <v>600</v>
      </c>
      <c r="F8" s="32" t="s">
        <v>29</v>
      </c>
      <c r="G8" s="32" t="s">
        <v>29</v>
      </c>
      <c r="H8" s="31">
        <v>224</v>
      </c>
      <c r="I8" s="31">
        <v>227</v>
      </c>
      <c r="J8" s="31">
        <v>7</v>
      </c>
      <c r="K8" s="31">
        <v>3</v>
      </c>
      <c r="L8" s="31">
        <v>1464</v>
      </c>
      <c r="M8" s="31">
        <v>124</v>
      </c>
      <c r="N8" s="31">
        <v>937</v>
      </c>
      <c r="O8" s="31">
        <v>8</v>
      </c>
      <c r="P8" s="31">
        <v>82</v>
      </c>
      <c r="Q8" s="31">
        <v>59</v>
      </c>
      <c r="R8" s="31">
        <v>0</v>
      </c>
      <c r="S8" s="31">
        <v>0</v>
      </c>
      <c r="T8" s="31">
        <v>62</v>
      </c>
      <c r="U8" s="31">
        <v>192</v>
      </c>
      <c r="V8" s="31">
        <v>0</v>
      </c>
      <c r="W8" s="31">
        <v>0</v>
      </c>
      <c r="X8" s="31">
        <v>0</v>
      </c>
      <c r="Y8" s="31">
        <v>0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31">
        <v>2786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3">
        <v>2786</v>
      </c>
      <c r="AM8" s="31">
        <v>0</v>
      </c>
    </row>
    <row r="9" spans="1:39" s="15" customFormat="1" ht="49.5" customHeight="1">
      <c r="A9" s="13" t="s">
        <v>34</v>
      </c>
      <c r="B9" s="14" t="s">
        <v>115</v>
      </c>
      <c r="C9" s="31">
        <v>1346</v>
      </c>
      <c r="D9" s="31">
        <v>721</v>
      </c>
      <c r="E9" s="31">
        <v>624</v>
      </c>
      <c r="F9" s="31">
        <v>0</v>
      </c>
      <c r="G9" s="31">
        <v>0</v>
      </c>
      <c r="H9" s="31">
        <v>0</v>
      </c>
      <c r="I9" s="31">
        <v>1</v>
      </c>
      <c r="J9" s="31">
        <v>0</v>
      </c>
      <c r="K9" s="31">
        <v>0</v>
      </c>
      <c r="L9" s="31">
        <v>3569</v>
      </c>
      <c r="M9" s="31">
        <v>29</v>
      </c>
      <c r="N9" s="31">
        <v>2884</v>
      </c>
      <c r="O9" s="31">
        <v>0</v>
      </c>
      <c r="P9" s="31">
        <v>0</v>
      </c>
      <c r="Q9" s="31">
        <v>0</v>
      </c>
      <c r="R9" s="31">
        <v>0</v>
      </c>
      <c r="S9" s="31">
        <v>2</v>
      </c>
      <c r="T9" s="31">
        <v>4</v>
      </c>
      <c r="U9" s="31">
        <v>650</v>
      </c>
      <c r="V9" s="31">
        <v>107</v>
      </c>
      <c r="W9" s="31" t="s">
        <v>29</v>
      </c>
      <c r="X9" s="31" t="s">
        <v>29</v>
      </c>
      <c r="Y9" s="31" t="s">
        <v>29</v>
      </c>
      <c r="Z9" s="31">
        <v>76</v>
      </c>
      <c r="AA9" s="31">
        <v>2</v>
      </c>
      <c r="AB9" s="31">
        <v>1</v>
      </c>
      <c r="AC9" s="31">
        <v>73</v>
      </c>
      <c r="AD9" s="31">
        <v>0</v>
      </c>
      <c r="AE9" s="31">
        <v>5098</v>
      </c>
      <c r="AF9" s="31">
        <v>11</v>
      </c>
      <c r="AG9" s="31">
        <v>0</v>
      </c>
      <c r="AH9" s="31">
        <v>0</v>
      </c>
      <c r="AI9" s="31">
        <v>0</v>
      </c>
      <c r="AJ9" s="31">
        <v>0</v>
      </c>
      <c r="AK9" s="31">
        <v>11</v>
      </c>
      <c r="AL9" s="33">
        <v>5109</v>
      </c>
      <c r="AM9" s="31">
        <v>0</v>
      </c>
    </row>
    <row r="10" spans="1:39" s="15" customFormat="1" ht="49.5" customHeight="1">
      <c r="A10" s="13" t="s">
        <v>35</v>
      </c>
      <c r="B10" s="14" t="s">
        <v>36</v>
      </c>
      <c r="C10" s="31">
        <v>13589</v>
      </c>
      <c r="D10" s="31">
        <v>4701</v>
      </c>
      <c r="E10" s="31">
        <v>6962</v>
      </c>
      <c r="F10" s="31">
        <v>6589</v>
      </c>
      <c r="G10" s="31">
        <v>373</v>
      </c>
      <c r="H10" s="31">
        <v>553</v>
      </c>
      <c r="I10" s="31">
        <v>1060</v>
      </c>
      <c r="J10" s="31">
        <v>78</v>
      </c>
      <c r="K10" s="31">
        <v>235</v>
      </c>
      <c r="L10" s="31">
        <v>2672</v>
      </c>
      <c r="M10" s="31">
        <v>241</v>
      </c>
      <c r="N10" s="31">
        <v>39</v>
      </c>
      <c r="O10" s="31">
        <v>30</v>
      </c>
      <c r="P10" s="31">
        <v>145</v>
      </c>
      <c r="Q10" s="31">
        <v>41</v>
      </c>
      <c r="R10" s="31">
        <v>309</v>
      </c>
      <c r="S10" s="31">
        <v>145</v>
      </c>
      <c r="T10" s="31">
        <v>235</v>
      </c>
      <c r="U10" s="31">
        <v>1487</v>
      </c>
      <c r="V10" s="31">
        <v>1212</v>
      </c>
      <c r="W10" s="31">
        <v>1212</v>
      </c>
      <c r="X10" s="31">
        <v>0</v>
      </c>
      <c r="Y10" s="31">
        <v>0</v>
      </c>
      <c r="Z10" s="31">
        <v>33</v>
      </c>
      <c r="AA10" s="31">
        <v>1</v>
      </c>
      <c r="AB10" s="31">
        <v>9</v>
      </c>
      <c r="AC10" s="31">
        <v>23</v>
      </c>
      <c r="AD10" s="31">
        <v>428</v>
      </c>
      <c r="AE10" s="31">
        <v>17934</v>
      </c>
      <c r="AF10" s="31">
        <v>5</v>
      </c>
      <c r="AG10" s="31">
        <v>4</v>
      </c>
      <c r="AH10" s="31">
        <v>0</v>
      </c>
      <c r="AI10" s="31">
        <v>1</v>
      </c>
      <c r="AJ10" s="31">
        <v>0</v>
      </c>
      <c r="AK10" s="31">
        <v>0</v>
      </c>
      <c r="AL10" s="33">
        <v>17939</v>
      </c>
      <c r="AM10" s="31">
        <v>1</v>
      </c>
    </row>
    <row r="11" spans="1:39" s="15" customFormat="1" ht="49.5" customHeight="1">
      <c r="A11" s="13" t="s">
        <v>37</v>
      </c>
      <c r="B11" s="14" t="s">
        <v>114</v>
      </c>
      <c r="C11" s="31">
        <v>7370</v>
      </c>
      <c r="D11" s="31">
        <v>5224</v>
      </c>
      <c r="E11" s="31">
        <v>1373</v>
      </c>
      <c r="F11" s="31">
        <v>1201</v>
      </c>
      <c r="G11" s="31">
        <v>172</v>
      </c>
      <c r="H11" s="31">
        <v>213</v>
      </c>
      <c r="I11" s="31">
        <v>251</v>
      </c>
      <c r="J11" s="31">
        <v>21</v>
      </c>
      <c r="K11" s="31">
        <v>288</v>
      </c>
      <c r="L11" s="31">
        <v>5156</v>
      </c>
      <c r="M11" s="31">
        <v>210</v>
      </c>
      <c r="N11" s="31">
        <v>2972</v>
      </c>
      <c r="O11" s="31">
        <v>94</v>
      </c>
      <c r="P11" s="31">
        <v>124</v>
      </c>
      <c r="Q11" s="31">
        <v>0</v>
      </c>
      <c r="R11" s="31">
        <v>700</v>
      </c>
      <c r="S11" s="31">
        <v>58</v>
      </c>
      <c r="T11" s="31">
        <v>127</v>
      </c>
      <c r="U11" s="31">
        <v>871</v>
      </c>
      <c r="V11" s="31">
        <v>248</v>
      </c>
      <c r="W11" s="31">
        <v>248</v>
      </c>
      <c r="X11" s="31">
        <v>0</v>
      </c>
      <c r="Y11" s="31">
        <v>0</v>
      </c>
      <c r="Z11" s="31">
        <v>8</v>
      </c>
      <c r="AA11" s="31">
        <v>1</v>
      </c>
      <c r="AB11" s="31">
        <v>6</v>
      </c>
      <c r="AC11" s="31">
        <v>1</v>
      </c>
      <c r="AD11" s="31">
        <v>71</v>
      </c>
      <c r="AE11" s="31">
        <v>12853</v>
      </c>
      <c r="AF11" s="31">
        <v>12</v>
      </c>
      <c r="AG11" s="31">
        <v>3</v>
      </c>
      <c r="AH11" s="31">
        <v>2</v>
      </c>
      <c r="AI11" s="31">
        <v>1</v>
      </c>
      <c r="AJ11" s="31">
        <v>0</v>
      </c>
      <c r="AK11" s="31">
        <v>6</v>
      </c>
      <c r="AL11" s="33">
        <v>12865</v>
      </c>
      <c r="AM11" s="31">
        <v>0</v>
      </c>
    </row>
    <row r="12" spans="1:39" s="15" customFormat="1" ht="49.5" customHeight="1">
      <c r="A12" s="13" t="s">
        <v>38</v>
      </c>
      <c r="B12" s="14" t="s">
        <v>39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703</v>
      </c>
      <c r="M12" s="31">
        <v>703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703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3">
        <v>703</v>
      </c>
      <c r="AM12" s="31">
        <v>0</v>
      </c>
    </row>
    <row r="13" spans="1:39" s="15" customFormat="1" ht="49.5" customHeight="1">
      <c r="A13" s="13" t="s">
        <v>40</v>
      </c>
      <c r="B13" s="14" t="s">
        <v>41</v>
      </c>
      <c r="C13" s="31">
        <v>112</v>
      </c>
      <c r="D13" s="31">
        <v>0</v>
      </c>
      <c r="E13" s="31">
        <v>0</v>
      </c>
      <c r="F13" s="31">
        <v>0</v>
      </c>
      <c r="G13" s="31">
        <v>0</v>
      </c>
      <c r="H13" s="31">
        <v>112</v>
      </c>
      <c r="I13" s="31">
        <v>0</v>
      </c>
      <c r="J13" s="31">
        <v>0</v>
      </c>
      <c r="K13" s="31">
        <v>0</v>
      </c>
      <c r="L13" s="31">
        <v>1404</v>
      </c>
      <c r="M13" s="31">
        <v>182</v>
      </c>
      <c r="N13" s="31">
        <v>1222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15</v>
      </c>
      <c r="W13" s="31">
        <v>0</v>
      </c>
      <c r="X13" s="31">
        <v>15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1531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3">
        <v>1531</v>
      </c>
      <c r="AM13" s="31">
        <v>0</v>
      </c>
    </row>
    <row r="14" spans="1:39" s="15" customFormat="1" ht="49.5" customHeight="1">
      <c r="A14" s="13" t="s">
        <v>42</v>
      </c>
      <c r="B14" s="14" t="s">
        <v>43</v>
      </c>
      <c r="C14" s="31">
        <v>193</v>
      </c>
      <c r="D14" s="31">
        <v>59</v>
      </c>
      <c r="E14" s="31">
        <v>0</v>
      </c>
      <c r="F14" s="31">
        <v>0</v>
      </c>
      <c r="G14" s="31">
        <v>0</v>
      </c>
      <c r="H14" s="31">
        <v>62</v>
      </c>
      <c r="I14" s="31">
        <v>35</v>
      </c>
      <c r="J14" s="31">
        <v>35</v>
      </c>
      <c r="K14" s="31">
        <v>2</v>
      </c>
      <c r="L14" s="31">
        <v>351</v>
      </c>
      <c r="M14" s="31">
        <v>78</v>
      </c>
      <c r="N14" s="31">
        <v>83</v>
      </c>
      <c r="O14" s="31">
        <v>5</v>
      </c>
      <c r="P14" s="31">
        <v>127</v>
      </c>
      <c r="Q14" s="31">
        <v>4</v>
      </c>
      <c r="R14" s="31">
        <v>5</v>
      </c>
      <c r="S14" s="31">
        <v>0</v>
      </c>
      <c r="T14" s="31">
        <v>14</v>
      </c>
      <c r="U14" s="31">
        <v>35</v>
      </c>
      <c r="V14" s="31">
        <v>6</v>
      </c>
      <c r="W14" s="31">
        <v>0</v>
      </c>
      <c r="X14" s="31">
        <v>1</v>
      </c>
      <c r="Y14" s="31">
        <v>5</v>
      </c>
      <c r="Z14" s="31">
        <v>5</v>
      </c>
      <c r="AA14" s="31">
        <v>5</v>
      </c>
      <c r="AB14" s="31">
        <v>0</v>
      </c>
      <c r="AC14" s="31">
        <v>0</v>
      </c>
      <c r="AD14" s="31">
        <v>0</v>
      </c>
      <c r="AE14" s="31">
        <v>555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3">
        <v>555</v>
      </c>
      <c r="AM14" s="31">
        <v>0</v>
      </c>
    </row>
    <row r="15" spans="1:39" s="15" customFormat="1" ht="49.5" customHeight="1">
      <c r="A15" s="13" t="s">
        <v>44</v>
      </c>
      <c r="B15" s="14" t="s">
        <v>45</v>
      </c>
      <c r="C15" s="31">
        <v>27538</v>
      </c>
      <c r="D15" s="31">
        <v>11283</v>
      </c>
      <c r="E15" s="31">
        <v>12999</v>
      </c>
      <c r="F15" s="31">
        <v>11726</v>
      </c>
      <c r="G15" s="31">
        <v>1273</v>
      </c>
      <c r="H15" s="31">
        <v>1419</v>
      </c>
      <c r="I15" s="31">
        <v>1586</v>
      </c>
      <c r="J15" s="31">
        <v>85</v>
      </c>
      <c r="K15" s="31">
        <v>166</v>
      </c>
      <c r="L15" s="31">
        <v>10376</v>
      </c>
      <c r="M15" s="31">
        <v>2098</v>
      </c>
      <c r="N15" s="31">
        <v>412</v>
      </c>
      <c r="O15" s="31">
        <v>117</v>
      </c>
      <c r="P15" s="31">
        <v>225</v>
      </c>
      <c r="Q15" s="31">
        <v>235</v>
      </c>
      <c r="R15" s="31">
        <v>441</v>
      </c>
      <c r="S15" s="31">
        <v>1701</v>
      </c>
      <c r="T15" s="31">
        <v>618</v>
      </c>
      <c r="U15" s="31">
        <v>4529</v>
      </c>
      <c r="V15" s="31">
        <v>1965</v>
      </c>
      <c r="W15" s="31">
        <v>1104</v>
      </c>
      <c r="X15" s="31">
        <v>391</v>
      </c>
      <c r="Y15" s="31">
        <v>470</v>
      </c>
      <c r="Z15" s="31">
        <v>30</v>
      </c>
      <c r="AA15" s="31">
        <v>1</v>
      </c>
      <c r="AB15" s="31">
        <v>13</v>
      </c>
      <c r="AC15" s="31">
        <v>16</v>
      </c>
      <c r="AD15" s="31">
        <v>0</v>
      </c>
      <c r="AE15" s="31">
        <v>39909</v>
      </c>
      <c r="AF15" s="31">
        <v>3</v>
      </c>
      <c r="AG15" s="31">
        <v>2</v>
      </c>
      <c r="AH15" s="31">
        <v>1</v>
      </c>
      <c r="AI15" s="31">
        <v>0</v>
      </c>
      <c r="AJ15" s="31">
        <v>0</v>
      </c>
      <c r="AK15" s="31">
        <v>0</v>
      </c>
      <c r="AL15" s="33">
        <v>39912</v>
      </c>
      <c r="AM15" s="31">
        <v>0</v>
      </c>
    </row>
    <row r="16" spans="1:39" s="15" customFormat="1" ht="49.5" customHeight="1">
      <c r="A16" s="13" t="s">
        <v>46</v>
      </c>
      <c r="B16" s="14" t="s">
        <v>47</v>
      </c>
      <c r="C16" s="31">
        <v>2402</v>
      </c>
      <c r="D16" s="31">
        <v>765</v>
      </c>
      <c r="E16" s="31">
        <v>1470</v>
      </c>
      <c r="F16" s="31">
        <v>1400</v>
      </c>
      <c r="G16" s="31">
        <v>70</v>
      </c>
      <c r="H16" s="31">
        <v>149</v>
      </c>
      <c r="I16" s="31">
        <v>18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2402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3">
        <v>2402</v>
      </c>
      <c r="AM16" s="31">
        <v>0</v>
      </c>
    </row>
    <row r="17" spans="1:39" s="15" customFormat="1" ht="49.5" customHeight="1">
      <c r="A17" s="13" t="s">
        <v>48</v>
      </c>
      <c r="B17" s="14" t="s">
        <v>49</v>
      </c>
      <c r="C17" s="31">
        <v>6633</v>
      </c>
      <c r="D17" s="31">
        <v>3453</v>
      </c>
      <c r="E17" s="31">
        <v>1893</v>
      </c>
      <c r="F17" s="31">
        <v>1574</v>
      </c>
      <c r="G17" s="31">
        <v>319</v>
      </c>
      <c r="H17" s="31">
        <v>594</v>
      </c>
      <c r="I17" s="31">
        <v>556</v>
      </c>
      <c r="J17" s="31">
        <v>25</v>
      </c>
      <c r="K17" s="31">
        <v>112</v>
      </c>
      <c r="L17" s="31">
        <v>1396</v>
      </c>
      <c r="M17" s="31">
        <v>453</v>
      </c>
      <c r="N17" s="31">
        <v>72</v>
      </c>
      <c r="O17" s="31">
        <v>39</v>
      </c>
      <c r="P17" s="31">
        <v>68</v>
      </c>
      <c r="Q17" s="31">
        <v>19</v>
      </c>
      <c r="R17" s="31">
        <v>246</v>
      </c>
      <c r="S17" s="31">
        <v>93</v>
      </c>
      <c r="T17" s="31">
        <v>59</v>
      </c>
      <c r="U17" s="31">
        <v>347</v>
      </c>
      <c r="V17" s="31">
        <v>18</v>
      </c>
      <c r="W17" s="31">
        <v>17</v>
      </c>
      <c r="X17" s="31">
        <v>0</v>
      </c>
      <c r="Y17" s="31">
        <v>1</v>
      </c>
      <c r="Z17" s="31">
        <v>0</v>
      </c>
      <c r="AA17" s="31">
        <v>0</v>
      </c>
      <c r="AB17" s="31">
        <v>0</v>
      </c>
      <c r="AC17" s="31">
        <v>0</v>
      </c>
      <c r="AD17" s="31">
        <v>491</v>
      </c>
      <c r="AE17" s="31">
        <v>8538</v>
      </c>
      <c r="AF17" s="31">
        <v>0</v>
      </c>
      <c r="AG17" s="31">
        <v>0</v>
      </c>
      <c r="AH17" s="31">
        <v>0</v>
      </c>
      <c r="AI17" s="31">
        <v>0</v>
      </c>
      <c r="AJ17" s="31">
        <v>0</v>
      </c>
      <c r="AK17" s="31">
        <v>0</v>
      </c>
      <c r="AL17" s="33">
        <v>8538</v>
      </c>
      <c r="AM17" s="31">
        <v>0</v>
      </c>
    </row>
    <row r="18" spans="1:39" s="15" customFormat="1" ht="49.5" customHeight="1">
      <c r="A18" s="13" t="s">
        <v>50</v>
      </c>
      <c r="B18" s="14" t="s">
        <v>51</v>
      </c>
      <c r="C18" s="31">
        <v>6</v>
      </c>
      <c r="D18" s="31">
        <v>5</v>
      </c>
      <c r="E18" s="31">
        <v>1</v>
      </c>
      <c r="F18" s="31">
        <v>1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580</v>
      </c>
      <c r="M18" s="31">
        <v>4</v>
      </c>
      <c r="N18" s="31">
        <v>0</v>
      </c>
      <c r="O18" s="31">
        <v>47</v>
      </c>
      <c r="P18" s="31">
        <v>7</v>
      </c>
      <c r="Q18" s="31">
        <v>2</v>
      </c>
      <c r="R18" s="31">
        <v>18</v>
      </c>
      <c r="S18" s="31">
        <v>160</v>
      </c>
      <c r="T18" s="31">
        <v>0</v>
      </c>
      <c r="U18" s="31">
        <v>342</v>
      </c>
      <c r="V18" s="31">
        <v>3597</v>
      </c>
      <c r="W18" s="31">
        <v>3069</v>
      </c>
      <c r="X18" s="31">
        <v>528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310</v>
      </c>
      <c r="AE18" s="31">
        <v>4493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3">
        <v>4493</v>
      </c>
      <c r="AM18" s="31">
        <v>0</v>
      </c>
    </row>
    <row r="19" spans="1:39" s="15" customFormat="1" ht="49.5" customHeight="1">
      <c r="A19" s="13" t="s">
        <v>52</v>
      </c>
      <c r="B19" s="14" t="s">
        <v>53</v>
      </c>
      <c r="C19" s="31">
        <v>1390</v>
      </c>
      <c r="D19" s="31">
        <v>666</v>
      </c>
      <c r="E19" s="31">
        <v>574</v>
      </c>
      <c r="F19" s="31">
        <v>0</v>
      </c>
      <c r="G19" s="31">
        <v>574</v>
      </c>
      <c r="H19" s="31">
        <v>74</v>
      </c>
      <c r="I19" s="31">
        <v>74</v>
      </c>
      <c r="J19" s="31">
        <v>0</v>
      </c>
      <c r="K19" s="31">
        <v>2</v>
      </c>
      <c r="L19" s="31">
        <v>7828</v>
      </c>
      <c r="M19" s="31">
        <v>34</v>
      </c>
      <c r="N19" s="31">
        <v>1</v>
      </c>
      <c r="O19" s="31">
        <v>4</v>
      </c>
      <c r="P19" s="31">
        <v>91</v>
      </c>
      <c r="Q19" s="31">
        <v>6438</v>
      </c>
      <c r="R19" s="31">
        <v>0</v>
      </c>
      <c r="S19" s="31">
        <v>1210</v>
      </c>
      <c r="T19" s="31">
        <v>29</v>
      </c>
      <c r="U19" s="31">
        <v>21</v>
      </c>
      <c r="V19" s="31">
        <v>15</v>
      </c>
      <c r="W19" s="31">
        <v>15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102</v>
      </c>
      <c r="AE19" s="31">
        <v>9335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3">
        <v>9335</v>
      </c>
      <c r="AM19" s="31">
        <v>0</v>
      </c>
    </row>
    <row r="20" spans="1:39" s="15" customFormat="1" ht="49.5" customHeight="1">
      <c r="A20" s="13" t="s">
        <v>54</v>
      </c>
      <c r="B20" s="14" t="s">
        <v>55</v>
      </c>
      <c r="C20" s="31">
        <v>20</v>
      </c>
      <c r="D20" s="32" t="s">
        <v>29</v>
      </c>
      <c r="E20" s="32" t="s">
        <v>29</v>
      </c>
      <c r="F20" s="32" t="s">
        <v>29</v>
      </c>
      <c r="G20" s="32" t="s">
        <v>29</v>
      </c>
      <c r="H20" s="32" t="s">
        <v>29</v>
      </c>
      <c r="I20" s="32" t="s">
        <v>29</v>
      </c>
      <c r="J20" s="32" t="s">
        <v>29</v>
      </c>
      <c r="K20" s="32" t="s">
        <v>29</v>
      </c>
      <c r="L20" s="31">
        <v>786</v>
      </c>
      <c r="M20" s="31">
        <v>0</v>
      </c>
      <c r="N20" s="31">
        <v>3</v>
      </c>
      <c r="O20" s="31">
        <v>96</v>
      </c>
      <c r="P20" s="31">
        <v>302</v>
      </c>
      <c r="Q20" s="31">
        <v>25</v>
      </c>
      <c r="R20" s="31">
        <v>4</v>
      </c>
      <c r="S20" s="31">
        <v>0</v>
      </c>
      <c r="T20" s="31">
        <v>264</v>
      </c>
      <c r="U20" s="31">
        <v>92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806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3">
        <v>806</v>
      </c>
      <c r="AM20" s="31">
        <v>0</v>
      </c>
    </row>
    <row r="21" spans="1:39" s="15" customFormat="1" ht="49.5" customHeight="1">
      <c r="A21" s="13" t="s">
        <v>56</v>
      </c>
      <c r="B21" s="14" t="s">
        <v>57</v>
      </c>
      <c r="C21" s="32" t="s">
        <v>29</v>
      </c>
      <c r="D21" s="32" t="s">
        <v>29</v>
      </c>
      <c r="E21" s="32" t="s">
        <v>29</v>
      </c>
      <c r="F21" s="32" t="s">
        <v>29</v>
      </c>
      <c r="G21" s="32" t="s">
        <v>29</v>
      </c>
      <c r="H21" s="32" t="s">
        <v>29</v>
      </c>
      <c r="I21" s="32" t="s">
        <v>29</v>
      </c>
      <c r="J21" s="32" t="s">
        <v>29</v>
      </c>
      <c r="K21" s="32" t="s">
        <v>29</v>
      </c>
      <c r="L21" s="32" t="s">
        <v>29</v>
      </c>
      <c r="M21" s="32" t="s">
        <v>29</v>
      </c>
      <c r="N21" s="32" t="s">
        <v>29</v>
      </c>
      <c r="O21" s="32" t="s">
        <v>29</v>
      </c>
      <c r="P21" s="32" t="s">
        <v>29</v>
      </c>
      <c r="Q21" s="32" t="s">
        <v>29</v>
      </c>
      <c r="R21" s="32" t="s">
        <v>29</v>
      </c>
      <c r="S21" s="32" t="s">
        <v>29</v>
      </c>
      <c r="T21" s="32" t="s">
        <v>29</v>
      </c>
      <c r="U21" s="32" t="s">
        <v>29</v>
      </c>
      <c r="V21" s="32" t="s">
        <v>29</v>
      </c>
      <c r="W21" s="32" t="s">
        <v>29</v>
      </c>
      <c r="X21" s="32" t="s">
        <v>29</v>
      </c>
      <c r="Y21" s="32" t="s">
        <v>29</v>
      </c>
      <c r="Z21" s="32" t="s">
        <v>29</v>
      </c>
      <c r="AA21" s="32" t="s">
        <v>29</v>
      </c>
      <c r="AB21" s="32" t="s">
        <v>29</v>
      </c>
      <c r="AC21" s="32" t="s">
        <v>29</v>
      </c>
      <c r="AD21" s="32" t="s">
        <v>29</v>
      </c>
      <c r="AE21" s="32" t="s">
        <v>29</v>
      </c>
      <c r="AF21" s="32" t="s">
        <v>29</v>
      </c>
      <c r="AG21" s="32" t="s">
        <v>29</v>
      </c>
      <c r="AH21" s="32" t="s">
        <v>29</v>
      </c>
      <c r="AI21" s="32" t="s">
        <v>29</v>
      </c>
      <c r="AJ21" s="32" t="s">
        <v>29</v>
      </c>
      <c r="AK21" s="32" t="s">
        <v>29</v>
      </c>
      <c r="AL21" s="32" t="s">
        <v>29</v>
      </c>
      <c r="AM21" s="32" t="s">
        <v>29</v>
      </c>
    </row>
    <row r="22" spans="1:39" s="15" customFormat="1" ht="49.5" customHeight="1">
      <c r="A22" s="13" t="s">
        <v>58</v>
      </c>
      <c r="B22" s="14" t="s">
        <v>59</v>
      </c>
      <c r="C22" s="31">
        <v>485</v>
      </c>
      <c r="D22" s="31">
        <v>49</v>
      </c>
      <c r="E22" s="31">
        <v>359</v>
      </c>
      <c r="F22" s="31">
        <v>50</v>
      </c>
      <c r="G22" s="31">
        <v>309</v>
      </c>
      <c r="H22" s="31">
        <v>29</v>
      </c>
      <c r="I22" s="31">
        <v>29</v>
      </c>
      <c r="J22" s="31">
        <v>14</v>
      </c>
      <c r="K22" s="31">
        <v>5</v>
      </c>
      <c r="L22" s="31">
        <v>423</v>
      </c>
      <c r="M22" s="31">
        <v>86</v>
      </c>
      <c r="N22" s="31">
        <v>8</v>
      </c>
      <c r="O22" s="31">
        <v>16</v>
      </c>
      <c r="P22" s="31">
        <v>94</v>
      </c>
      <c r="Q22" s="31">
        <v>45</v>
      </c>
      <c r="R22" s="31">
        <v>12</v>
      </c>
      <c r="S22" s="31">
        <v>1</v>
      </c>
      <c r="T22" s="31">
        <v>34</v>
      </c>
      <c r="U22" s="31">
        <v>127</v>
      </c>
      <c r="V22" s="31">
        <v>66</v>
      </c>
      <c r="W22" s="31">
        <v>63</v>
      </c>
      <c r="X22" s="31">
        <v>2</v>
      </c>
      <c r="Y22" s="31">
        <v>1</v>
      </c>
      <c r="Z22" s="31">
        <v>15</v>
      </c>
      <c r="AA22" s="31">
        <v>0</v>
      </c>
      <c r="AB22" s="31">
        <v>0</v>
      </c>
      <c r="AC22" s="31">
        <v>15</v>
      </c>
      <c r="AD22" s="31">
        <v>47</v>
      </c>
      <c r="AE22" s="31">
        <v>1036</v>
      </c>
      <c r="AF22" s="31">
        <v>61</v>
      </c>
      <c r="AG22" s="31">
        <v>10</v>
      </c>
      <c r="AH22" s="31">
        <v>35</v>
      </c>
      <c r="AI22" s="31">
        <v>2</v>
      </c>
      <c r="AJ22" s="31">
        <v>0</v>
      </c>
      <c r="AK22" s="31">
        <v>14</v>
      </c>
      <c r="AL22" s="33">
        <v>1097</v>
      </c>
      <c r="AM22" s="31">
        <v>0</v>
      </c>
    </row>
    <row r="23" spans="1:39" s="15" customFormat="1" ht="49.5" customHeight="1">
      <c r="A23" s="13" t="s">
        <v>60</v>
      </c>
      <c r="B23" s="14" t="s">
        <v>61</v>
      </c>
      <c r="C23" s="31">
        <v>1717</v>
      </c>
      <c r="D23" s="31">
        <v>455</v>
      </c>
      <c r="E23" s="31">
        <v>915</v>
      </c>
      <c r="F23" s="31">
        <v>240</v>
      </c>
      <c r="G23" s="31">
        <v>675</v>
      </c>
      <c r="H23" s="31">
        <v>185</v>
      </c>
      <c r="I23" s="31">
        <v>136</v>
      </c>
      <c r="J23" s="31">
        <v>13</v>
      </c>
      <c r="K23" s="31">
        <v>13</v>
      </c>
      <c r="L23" s="31">
        <v>496</v>
      </c>
      <c r="M23" s="31">
        <v>120</v>
      </c>
      <c r="N23" s="31">
        <v>12</v>
      </c>
      <c r="O23" s="31">
        <v>0</v>
      </c>
      <c r="P23" s="31">
        <v>29</v>
      </c>
      <c r="Q23" s="31">
        <v>24</v>
      </c>
      <c r="R23" s="31">
        <v>40</v>
      </c>
      <c r="S23" s="31">
        <v>23</v>
      </c>
      <c r="T23" s="31">
        <v>91</v>
      </c>
      <c r="U23" s="31">
        <v>157</v>
      </c>
      <c r="V23" s="31">
        <v>88</v>
      </c>
      <c r="W23" s="31">
        <v>44</v>
      </c>
      <c r="X23" s="31">
        <v>0</v>
      </c>
      <c r="Y23" s="31">
        <v>44</v>
      </c>
      <c r="Z23" s="31">
        <v>2</v>
      </c>
      <c r="AA23" s="31">
        <v>2</v>
      </c>
      <c r="AB23" s="31">
        <v>0</v>
      </c>
      <c r="AC23" s="31">
        <v>0</v>
      </c>
      <c r="AD23" s="31">
        <v>21</v>
      </c>
      <c r="AE23" s="31">
        <v>2324</v>
      </c>
      <c r="AF23" s="31">
        <v>0</v>
      </c>
      <c r="AG23" s="31">
        <v>0</v>
      </c>
      <c r="AH23" s="31">
        <v>0</v>
      </c>
      <c r="AI23" s="31">
        <v>0</v>
      </c>
      <c r="AJ23" s="31">
        <v>0</v>
      </c>
      <c r="AK23" s="31">
        <v>0</v>
      </c>
      <c r="AL23" s="33">
        <v>2324</v>
      </c>
      <c r="AM23" s="31">
        <v>0</v>
      </c>
    </row>
    <row r="24" spans="1:39" s="15" customFormat="1" ht="49.5" customHeight="1">
      <c r="A24" s="13" t="s">
        <v>62</v>
      </c>
      <c r="B24" s="14" t="s">
        <v>63</v>
      </c>
      <c r="C24" s="31">
        <v>658</v>
      </c>
      <c r="D24" s="31">
        <v>0</v>
      </c>
      <c r="E24" s="31">
        <v>201</v>
      </c>
      <c r="F24" s="31">
        <v>0</v>
      </c>
      <c r="G24" s="31">
        <v>201</v>
      </c>
      <c r="H24" s="31">
        <v>359</v>
      </c>
      <c r="I24" s="31">
        <v>94</v>
      </c>
      <c r="J24" s="31">
        <v>4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  <c r="Y24" s="31">
        <v>0</v>
      </c>
      <c r="Z24" s="31">
        <v>0</v>
      </c>
      <c r="AA24" s="31">
        <v>0</v>
      </c>
      <c r="AB24" s="31">
        <v>0</v>
      </c>
      <c r="AC24" s="31">
        <v>0</v>
      </c>
      <c r="AD24" s="31">
        <v>0</v>
      </c>
      <c r="AE24" s="31">
        <v>658</v>
      </c>
      <c r="AF24" s="31">
        <v>0</v>
      </c>
      <c r="AG24" s="31">
        <v>0</v>
      </c>
      <c r="AH24" s="31">
        <v>0</v>
      </c>
      <c r="AI24" s="31">
        <v>0</v>
      </c>
      <c r="AJ24" s="31">
        <v>0</v>
      </c>
      <c r="AK24" s="31">
        <v>0</v>
      </c>
      <c r="AL24" s="33">
        <v>658</v>
      </c>
      <c r="AM24" s="31">
        <v>0</v>
      </c>
    </row>
    <row r="25" spans="1:39" s="15" customFormat="1" ht="49.5" customHeight="1">
      <c r="A25" s="13" t="s">
        <v>64</v>
      </c>
      <c r="B25" s="14" t="s">
        <v>113</v>
      </c>
      <c r="C25" s="31">
        <v>6998</v>
      </c>
      <c r="D25" s="31">
        <v>6177</v>
      </c>
      <c r="E25" s="31">
        <v>804</v>
      </c>
      <c r="F25" s="31">
        <v>769</v>
      </c>
      <c r="G25" s="31">
        <v>35</v>
      </c>
      <c r="H25" s="31">
        <v>2</v>
      </c>
      <c r="I25" s="31">
        <v>1</v>
      </c>
      <c r="J25" s="31">
        <v>11</v>
      </c>
      <c r="K25" s="31">
        <v>3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  <c r="Y25" s="31">
        <v>0</v>
      </c>
      <c r="Z25" s="31">
        <v>0</v>
      </c>
      <c r="AA25" s="31">
        <v>0</v>
      </c>
      <c r="AB25" s="31">
        <v>0</v>
      </c>
      <c r="AC25" s="31">
        <v>0</v>
      </c>
      <c r="AD25" s="31">
        <v>0</v>
      </c>
      <c r="AE25" s="31">
        <v>6998</v>
      </c>
      <c r="AF25" s="31">
        <v>0</v>
      </c>
      <c r="AG25" s="31">
        <v>0</v>
      </c>
      <c r="AH25" s="31">
        <v>0</v>
      </c>
      <c r="AI25" s="31">
        <v>0</v>
      </c>
      <c r="AJ25" s="31">
        <v>0</v>
      </c>
      <c r="AK25" s="31">
        <v>0</v>
      </c>
      <c r="AL25" s="33">
        <v>6998</v>
      </c>
      <c r="AM25" s="31">
        <v>0</v>
      </c>
    </row>
    <row r="26" spans="1:39" s="15" customFormat="1" ht="49.5" customHeight="1">
      <c r="A26" s="13" t="s">
        <v>65</v>
      </c>
      <c r="B26" s="14" t="s">
        <v>112</v>
      </c>
      <c r="C26" s="31">
        <v>3586</v>
      </c>
      <c r="D26" s="31">
        <v>2027</v>
      </c>
      <c r="E26" s="31">
        <v>992</v>
      </c>
      <c r="F26" s="31">
        <v>722</v>
      </c>
      <c r="G26" s="31">
        <v>270</v>
      </c>
      <c r="H26" s="31">
        <v>398</v>
      </c>
      <c r="I26" s="31">
        <v>102</v>
      </c>
      <c r="J26" s="31">
        <v>63</v>
      </c>
      <c r="K26" s="31">
        <v>4</v>
      </c>
      <c r="L26" s="31">
        <v>6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  <c r="U26" s="31">
        <v>6</v>
      </c>
      <c r="V26" s="31">
        <v>8</v>
      </c>
      <c r="W26" s="31">
        <v>8</v>
      </c>
      <c r="X26" s="31">
        <v>0</v>
      </c>
      <c r="Y26" s="31">
        <v>0</v>
      </c>
      <c r="Z26" s="31">
        <v>0</v>
      </c>
      <c r="AA26" s="31">
        <v>0</v>
      </c>
      <c r="AB26" s="31">
        <v>0</v>
      </c>
      <c r="AC26" s="31">
        <v>0</v>
      </c>
      <c r="AD26" s="31">
        <v>0</v>
      </c>
      <c r="AE26" s="31">
        <v>3600</v>
      </c>
      <c r="AF26" s="31">
        <v>0</v>
      </c>
      <c r="AG26" s="31">
        <v>0</v>
      </c>
      <c r="AH26" s="31">
        <v>0</v>
      </c>
      <c r="AI26" s="31">
        <v>0</v>
      </c>
      <c r="AJ26" s="31">
        <v>0</v>
      </c>
      <c r="AK26" s="31">
        <v>0</v>
      </c>
      <c r="AL26" s="33">
        <v>3600</v>
      </c>
      <c r="AM26" s="31">
        <v>0</v>
      </c>
    </row>
    <row r="27" spans="1:39" s="15" customFormat="1" ht="49.5" customHeight="1">
      <c r="A27" s="13" t="s">
        <v>66</v>
      </c>
      <c r="B27" s="14" t="s">
        <v>67</v>
      </c>
      <c r="C27" s="31">
        <v>9183</v>
      </c>
      <c r="D27" s="31">
        <v>2389</v>
      </c>
      <c r="E27" s="31">
        <v>4131</v>
      </c>
      <c r="F27" s="31">
        <v>3706</v>
      </c>
      <c r="G27" s="31">
        <v>425</v>
      </c>
      <c r="H27" s="31">
        <v>1197</v>
      </c>
      <c r="I27" s="31">
        <v>1284</v>
      </c>
      <c r="J27" s="31">
        <v>88</v>
      </c>
      <c r="K27" s="31">
        <v>94</v>
      </c>
      <c r="L27" s="31">
        <v>1942</v>
      </c>
      <c r="M27" s="31">
        <v>762</v>
      </c>
      <c r="N27" s="31">
        <v>30</v>
      </c>
      <c r="O27" s="31">
        <v>61</v>
      </c>
      <c r="P27" s="31">
        <v>140</v>
      </c>
      <c r="Q27" s="31">
        <v>120</v>
      </c>
      <c r="R27" s="31">
        <v>54</v>
      </c>
      <c r="S27" s="31">
        <v>0</v>
      </c>
      <c r="T27" s="31">
        <v>222</v>
      </c>
      <c r="U27" s="31">
        <v>553</v>
      </c>
      <c r="V27" s="31">
        <v>77</v>
      </c>
      <c r="W27" s="31">
        <v>77</v>
      </c>
      <c r="X27" s="31">
        <v>0</v>
      </c>
      <c r="Y27" s="31">
        <v>0</v>
      </c>
      <c r="Z27" s="31">
        <v>13</v>
      </c>
      <c r="AA27" s="31">
        <v>2</v>
      </c>
      <c r="AB27" s="31">
        <v>2</v>
      </c>
      <c r="AC27" s="31">
        <v>9</v>
      </c>
      <c r="AD27" s="31">
        <v>0</v>
      </c>
      <c r="AE27" s="31">
        <v>11215</v>
      </c>
      <c r="AF27" s="31">
        <v>20</v>
      </c>
      <c r="AG27" s="31">
        <v>14</v>
      </c>
      <c r="AH27" s="31">
        <v>6</v>
      </c>
      <c r="AI27" s="31">
        <v>0</v>
      </c>
      <c r="AJ27" s="31">
        <v>0</v>
      </c>
      <c r="AK27" s="31">
        <v>0</v>
      </c>
      <c r="AL27" s="33">
        <v>11235</v>
      </c>
      <c r="AM27" s="31">
        <v>0</v>
      </c>
    </row>
    <row r="28" spans="1:39" s="15" customFormat="1" ht="49.5" customHeight="1">
      <c r="A28" s="13" t="s">
        <v>68</v>
      </c>
      <c r="B28" s="14" t="s">
        <v>69</v>
      </c>
      <c r="C28" s="31">
        <v>414</v>
      </c>
      <c r="D28" s="31">
        <v>37</v>
      </c>
      <c r="E28" s="31">
        <v>83</v>
      </c>
      <c r="F28" s="32" t="s">
        <v>29</v>
      </c>
      <c r="G28" s="32" t="s">
        <v>29</v>
      </c>
      <c r="H28" s="31">
        <v>217</v>
      </c>
      <c r="I28" s="31">
        <v>77</v>
      </c>
      <c r="J28" s="31">
        <v>0</v>
      </c>
      <c r="K28" s="31">
        <v>0</v>
      </c>
      <c r="L28" s="31">
        <v>17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17</v>
      </c>
      <c r="V28" s="31">
        <v>0</v>
      </c>
      <c r="W28" s="31">
        <v>0</v>
      </c>
      <c r="X28" s="31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31">
        <v>0</v>
      </c>
      <c r="AE28" s="31">
        <v>431</v>
      </c>
      <c r="AF28" s="31">
        <v>0</v>
      </c>
      <c r="AG28" s="31">
        <v>0</v>
      </c>
      <c r="AH28" s="31">
        <v>0</v>
      </c>
      <c r="AI28" s="31">
        <v>0</v>
      </c>
      <c r="AJ28" s="31">
        <v>0</v>
      </c>
      <c r="AK28" s="31">
        <v>0</v>
      </c>
      <c r="AL28" s="33">
        <v>431</v>
      </c>
      <c r="AM28" s="31">
        <v>0</v>
      </c>
    </row>
    <row r="29" spans="1:39" s="15" customFormat="1" ht="49.5" customHeight="1">
      <c r="A29" s="13" t="s">
        <v>70</v>
      </c>
      <c r="B29" s="14" t="s">
        <v>71</v>
      </c>
      <c r="C29" s="31">
        <v>355</v>
      </c>
      <c r="D29" s="31">
        <v>172</v>
      </c>
      <c r="E29" s="31">
        <v>179</v>
      </c>
      <c r="F29" s="31">
        <v>172</v>
      </c>
      <c r="G29" s="31">
        <v>7</v>
      </c>
      <c r="H29" s="31">
        <v>0</v>
      </c>
      <c r="I29" s="31">
        <v>2</v>
      </c>
      <c r="J29" s="31">
        <v>2</v>
      </c>
      <c r="K29" s="31">
        <v>0</v>
      </c>
      <c r="L29" s="31">
        <v>25</v>
      </c>
      <c r="M29" s="31">
        <v>12</v>
      </c>
      <c r="N29" s="31">
        <v>4</v>
      </c>
      <c r="O29" s="31">
        <v>0</v>
      </c>
      <c r="P29" s="31">
        <v>0</v>
      </c>
      <c r="Q29" s="31">
        <v>0</v>
      </c>
      <c r="R29" s="31">
        <v>2</v>
      </c>
      <c r="S29" s="31">
        <v>0</v>
      </c>
      <c r="T29" s="31">
        <v>3</v>
      </c>
      <c r="U29" s="31">
        <v>4</v>
      </c>
      <c r="V29" s="31">
        <v>8</v>
      </c>
      <c r="W29" s="31">
        <v>8</v>
      </c>
      <c r="X29" s="31">
        <v>0</v>
      </c>
      <c r="Y29" s="31">
        <v>0</v>
      </c>
      <c r="Z29" s="31">
        <v>6</v>
      </c>
      <c r="AA29" s="31">
        <v>0</v>
      </c>
      <c r="AB29" s="31">
        <v>0</v>
      </c>
      <c r="AC29" s="31">
        <v>6</v>
      </c>
      <c r="AD29" s="31">
        <v>16</v>
      </c>
      <c r="AE29" s="31">
        <v>410</v>
      </c>
      <c r="AF29" s="31">
        <v>0</v>
      </c>
      <c r="AG29" s="31">
        <v>0</v>
      </c>
      <c r="AH29" s="31">
        <v>0</v>
      </c>
      <c r="AI29" s="31">
        <v>0</v>
      </c>
      <c r="AJ29" s="31">
        <v>0</v>
      </c>
      <c r="AK29" s="31">
        <v>0</v>
      </c>
      <c r="AL29" s="33">
        <v>410</v>
      </c>
      <c r="AM29" s="31">
        <v>0</v>
      </c>
    </row>
    <row r="30" spans="1:39" s="15" customFormat="1" ht="49.5" customHeight="1">
      <c r="A30" s="13" t="s">
        <v>72</v>
      </c>
      <c r="B30" s="14" t="s">
        <v>73</v>
      </c>
      <c r="C30" s="31">
        <v>1625</v>
      </c>
      <c r="D30" s="31">
        <v>1348</v>
      </c>
      <c r="E30" s="31">
        <v>253</v>
      </c>
      <c r="F30" s="31">
        <v>204</v>
      </c>
      <c r="G30" s="31">
        <v>49</v>
      </c>
      <c r="H30" s="31">
        <v>8</v>
      </c>
      <c r="I30" s="31">
        <v>3</v>
      </c>
      <c r="J30" s="31">
        <v>0</v>
      </c>
      <c r="K30" s="31">
        <v>13</v>
      </c>
      <c r="L30" s="31">
        <v>598</v>
      </c>
      <c r="M30" s="31">
        <v>13</v>
      </c>
      <c r="N30" s="31">
        <v>1</v>
      </c>
      <c r="O30" s="31">
        <v>2</v>
      </c>
      <c r="P30" s="31">
        <v>21</v>
      </c>
      <c r="Q30" s="31">
        <v>0</v>
      </c>
      <c r="R30" s="31">
        <v>89</v>
      </c>
      <c r="S30" s="31">
        <v>160</v>
      </c>
      <c r="T30" s="31">
        <v>50</v>
      </c>
      <c r="U30" s="31">
        <v>262</v>
      </c>
      <c r="V30" s="31">
        <v>247</v>
      </c>
      <c r="W30" s="31">
        <v>246</v>
      </c>
      <c r="X30" s="31">
        <v>1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348</v>
      </c>
      <c r="AE30" s="31">
        <v>2918</v>
      </c>
      <c r="AF30" s="31">
        <v>0</v>
      </c>
      <c r="AG30" s="31">
        <v>0</v>
      </c>
      <c r="AH30" s="31">
        <v>0</v>
      </c>
      <c r="AI30" s="31">
        <v>0</v>
      </c>
      <c r="AJ30" s="31">
        <v>0</v>
      </c>
      <c r="AK30" s="31">
        <v>0</v>
      </c>
      <c r="AL30" s="33">
        <v>2818</v>
      </c>
      <c r="AM30" s="31">
        <v>0</v>
      </c>
    </row>
    <row r="31" spans="1:39" s="15" customFormat="1" ht="49.5" customHeight="1">
      <c r="A31" s="13" t="s">
        <v>74</v>
      </c>
      <c r="B31" s="14" t="s">
        <v>75</v>
      </c>
      <c r="C31" s="31">
        <v>10400</v>
      </c>
      <c r="D31" s="31">
        <v>3648</v>
      </c>
      <c r="E31" s="31">
        <v>4921</v>
      </c>
      <c r="F31" s="31">
        <v>4541</v>
      </c>
      <c r="G31" s="31">
        <v>380</v>
      </c>
      <c r="H31" s="31">
        <v>829</v>
      </c>
      <c r="I31" s="31">
        <v>752</v>
      </c>
      <c r="J31" s="31">
        <v>57</v>
      </c>
      <c r="K31" s="31">
        <v>193</v>
      </c>
      <c r="L31" s="31">
        <v>2582</v>
      </c>
      <c r="M31" s="31">
        <v>469</v>
      </c>
      <c r="N31" s="31">
        <v>48</v>
      </c>
      <c r="O31" s="31">
        <v>85</v>
      </c>
      <c r="P31" s="31">
        <v>250</v>
      </c>
      <c r="Q31" s="31">
        <v>75</v>
      </c>
      <c r="R31" s="31">
        <v>409</v>
      </c>
      <c r="S31" s="31">
        <v>32</v>
      </c>
      <c r="T31" s="31">
        <v>188</v>
      </c>
      <c r="U31" s="31">
        <v>1026</v>
      </c>
      <c r="V31" s="31">
        <v>793</v>
      </c>
      <c r="W31" s="31">
        <v>793</v>
      </c>
      <c r="X31" s="31">
        <v>0</v>
      </c>
      <c r="Y31" s="31">
        <v>0</v>
      </c>
      <c r="Z31" s="31">
        <v>40</v>
      </c>
      <c r="AA31" s="31">
        <v>3</v>
      </c>
      <c r="AB31" s="31">
        <v>19</v>
      </c>
      <c r="AC31" s="31">
        <v>18</v>
      </c>
      <c r="AD31" s="31">
        <v>182</v>
      </c>
      <c r="AE31" s="31">
        <v>13997</v>
      </c>
      <c r="AF31" s="31">
        <v>5</v>
      </c>
      <c r="AG31" s="31">
        <v>1</v>
      </c>
      <c r="AH31" s="31">
        <v>1</v>
      </c>
      <c r="AI31" s="31">
        <v>1</v>
      </c>
      <c r="AJ31" s="31">
        <v>0</v>
      </c>
      <c r="AK31" s="31">
        <v>2</v>
      </c>
      <c r="AL31" s="33">
        <v>14002</v>
      </c>
      <c r="AM31" s="31">
        <v>0</v>
      </c>
    </row>
    <row r="32" spans="1:39" s="15" customFormat="1" ht="49.5" customHeight="1">
      <c r="A32" s="13" t="s">
        <v>76</v>
      </c>
      <c r="B32" s="14" t="s">
        <v>77</v>
      </c>
      <c r="C32" s="31">
        <v>19700</v>
      </c>
      <c r="D32" s="31">
        <v>6292</v>
      </c>
      <c r="E32" s="31">
        <v>11125</v>
      </c>
      <c r="F32" s="31">
        <v>10866</v>
      </c>
      <c r="G32" s="31">
        <v>259</v>
      </c>
      <c r="H32" s="31">
        <v>875</v>
      </c>
      <c r="I32" s="31">
        <v>1014</v>
      </c>
      <c r="J32" s="31">
        <v>20</v>
      </c>
      <c r="K32" s="31">
        <v>374</v>
      </c>
      <c r="L32" s="31">
        <v>5938</v>
      </c>
      <c r="M32" s="31">
        <v>615</v>
      </c>
      <c r="N32" s="31">
        <v>22</v>
      </c>
      <c r="O32" s="31">
        <v>44</v>
      </c>
      <c r="P32" s="31">
        <v>0</v>
      </c>
      <c r="Q32" s="31">
        <v>162</v>
      </c>
      <c r="R32" s="31">
        <v>283</v>
      </c>
      <c r="S32" s="31">
        <v>44</v>
      </c>
      <c r="T32" s="31">
        <v>409</v>
      </c>
      <c r="U32" s="31">
        <v>4359</v>
      </c>
      <c r="V32" s="31">
        <v>1324</v>
      </c>
      <c r="W32" s="31">
        <v>22</v>
      </c>
      <c r="X32" s="31">
        <v>1302</v>
      </c>
      <c r="Y32" s="31">
        <v>0</v>
      </c>
      <c r="Z32" s="31">
        <v>93</v>
      </c>
      <c r="AA32" s="31">
        <v>6</v>
      </c>
      <c r="AB32" s="31">
        <v>87</v>
      </c>
      <c r="AC32" s="31">
        <v>0</v>
      </c>
      <c r="AD32" s="31">
        <v>0</v>
      </c>
      <c r="AE32" s="31">
        <v>27055</v>
      </c>
      <c r="AF32" s="31">
        <v>30</v>
      </c>
      <c r="AG32" s="31">
        <v>8</v>
      </c>
      <c r="AH32" s="31">
        <v>10</v>
      </c>
      <c r="AI32" s="31">
        <v>12</v>
      </c>
      <c r="AJ32" s="31">
        <v>0</v>
      </c>
      <c r="AK32" s="31">
        <v>0</v>
      </c>
      <c r="AL32" s="33">
        <v>27085</v>
      </c>
      <c r="AM32" s="31">
        <v>0</v>
      </c>
    </row>
    <row r="33" spans="1:39" s="15" customFormat="1" ht="49.5" customHeight="1">
      <c r="A33" s="13" t="s">
        <v>78</v>
      </c>
      <c r="B33" s="14" t="s">
        <v>79</v>
      </c>
      <c r="C33" s="31">
        <v>1421</v>
      </c>
      <c r="D33" s="31">
        <v>17</v>
      </c>
      <c r="E33" s="31">
        <v>130</v>
      </c>
      <c r="F33" s="31">
        <v>0</v>
      </c>
      <c r="G33" s="31">
        <v>130</v>
      </c>
      <c r="H33" s="31">
        <v>967</v>
      </c>
      <c r="I33" s="31">
        <v>289</v>
      </c>
      <c r="J33" s="31">
        <v>18</v>
      </c>
      <c r="K33" s="31">
        <v>0</v>
      </c>
      <c r="L33" s="31">
        <v>8</v>
      </c>
      <c r="M33" s="31">
        <v>8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1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31">
        <v>3</v>
      </c>
      <c r="AE33" s="31">
        <v>1432</v>
      </c>
      <c r="AF33" s="31">
        <v>0</v>
      </c>
      <c r="AG33" s="31">
        <v>0</v>
      </c>
      <c r="AH33" s="31">
        <v>0</v>
      </c>
      <c r="AI33" s="31">
        <v>0</v>
      </c>
      <c r="AJ33" s="31">
        <v>0</v>
      </c>
      <c r="AK33" s="31">
        <v>0</v>
      </c>
      <c r="AL33" s="33">
        <v>1432</v>
      </c>
      <c r="AM33" s="31">
        <v>0</v>
      </c>
    </row>
    <row r="34" spans="1:39" s="15" customFormat="1" ht="49.5" customHeight="1">
      <c r="A34" s="13" t="s">
        <v>80</v>
      </c>
      <c r="B34" s="14" t="s">
        <v>81</v>
      </c>
      <c r="C34" s="31">
        <v>1770</v>
      </c>
      <c r="D34" s="31">
        <v>833</v>
      </c>
      <c r="E34" s="31">
        <v>456</v>
      </c>
      <c r="F34" s="31">
        <v>278</v>
      </c>
      <c r="G34" s="31">
        <v>178</v>
      </c>
      <c r="H34" s="31">
        <v>207</v>
      </c>
      <c r="I34" s="31">
        <v>230</v>
      </c>
      <c r="J34" s="31">
        <v>44</v>
      </c>
      <c r="K34" s="31">
        <v>0</v>
      </c>
      <c r="L34" s="31">
        <v>1941</v>
      </c>
      <c r="M34" s="31">
        <v>607</v>
      </c>
      <c r="N34" s="31">
        <v>261</v>
      </c>
      <c r="O34" s="31">
        <v>97</v>
      </c>
      <c r="P34" s="31">
        <v>78</v>
      </c>
      <c r="Q34" s="31">
        <v>14</v>
      </c>
      <c r="R34" s="31">
        <v>56</v>
      </c>
      <c r="S34" s="31">
        <v>0</v>
      </c>
      <c r="T34" s="31">
        <v>293</v>
      </c>
      <c r="U34" s="31">
        <v>535</v>
      </c>
      <c r="V34" s="31">
        <v>434</v>
      </c>
      <c r="W34" s="31">
        <v>434</v>
      </c>
      <c r="X34" s="31">
        <v>0</v>
      </c>
      <c r="Y34" s="31">
        <v>0</v>
      </c>
      <c r="Z34" s="31">
        <v>42</v>
      </c>
      <c r="AA34" s="31">
        <v>17</v>
      </c>
      <c r="AB34" s="31">
        <v>16</v>
      </c>
      <c r="AC34" s="31">
        <v>9</v>
      </c>
      <c r="AD34" s="31">
        <v>0</v>
      </c>
      <c r="AE34" s="31">
        <v>4187</v>
      </c>
      <c r="AF34" s="31">
        <v>0</v>
      </c>
      <c r="AG34" s="31">
        <v>0</v>
      </c>
      <c r="AH34" s="31">
        <v>0</v>
      </c>
      <c r="AI34" s="31">
        <v>0</v>
      </c>
      <c r="AJ34" s="31">
        <v>0</v>
      </c>
      <c r="AK34" s="31">
        <v>0</v>
      </c>
      <c r="AL34" s="33">
        <v>4187</v>
      </c>
      <c r="AM34" s="31">
        <v>0</v>
      </c>
    </row>
    <row r="35" spans="1:39" s="15" customFormat="1" ht="49.5" customHeight="1">
      <c r="A35" s="13" t="s">
        <v>82</v>
      </c>
      <c r="B35" s="14" t="s">
        <v>83</v>
      </c>
      <c r="C35" s="31">
        <v>238</v>
      </c>
      <c r="D35" s="31">
        <v>106</v>
      </c>
      <c r="E35" s="31">
        <v>97</v>
      </c>
      <c r="F35" s="31">
        <v>85</v>
      </c>
      <c r="G35" s="31">
        <v>12</v>
      </c>
      <c r="H35" s="31">
        <v>9</v>
      </c>
      <c r="I35" s="31">
        <v>9</v>
      </c>
      <c r="J35" s="31">
        <v>6</v>
      </c>
      <c r="K35" s="31">
        <v>11</v>
      </c>
      <c r="L35" s="31">
        <v>109</v>
      </c>
      <c r="M35" s="31">
        <v>9</v>
      </c>
      <c r="N35" s="31">
        <v>2</v>
      </c>
      <c r="O35" s="31">
        <v>5</v>
      </c>
      <c r="P35" s="31">
        <v>2</v>
      </c>
      <c r="Q35" s="31">
        <v>5</v>
      </c>
      <c r="R35" s="31">
        <v>34</v>
      </c>
      <c r="S35" s="31">
        <v>1</v>
      </c>
      <c r="T35" s="31">
        <v>2</v>
      </c>
      <c r="U35" s="31">
        <v>49</v>
      </c>
      <c r="V35" s="31">
        <v>39</v>
      </c>
      <c r="W35" s="31">
        <v>22</v>
      </c>
      <c r="X35" s="31">
        <v>0</v>
      </c>
      <c r="Y35" s="31">
        <v>17</v>
      </c>
      <c r="Z35" s="31">
        <v>2</v>
      </c>
      <c r="AA35" s="31">
        <v>1</v>
      </c>
      <c r="AB35" s="31">
        <v>1</v>
      </c>
      <c r="AC35" s="31">
        <v>0</v>
      </c>
      <c r="AD35" s="31">
        <v>38</v>
      </c>
      <c r="AE35" s="31">
        <v>426</v>
      </c>
      <c r="AF35" s="31">
        <v>4</v>
      </c>
      <c r="AG35" s="31">
        <v>1</v>
      </c>
      <c r="AH35" s="31">
        <v>0</v>
      </c>
      <c r="AI35" s="31">
        <v>2</v>
      </c>
      <c r="AJ35" s="31">
        <v>1</v>
      </c>
      <c r="AK35" s="31">
        <v>0</v>
      </c>
      <c r="AL35" s="33">
        <v>430</v>
      </c>
      <c r="AM35" s="31">
        <v>0</v>
      </c>
    </row>
    <row r="36" spans="1:39" s="15" customFormat="1" ht="49.5" customHeight="1">
      <c r="A36" s="13" t="s">
        <v>84</v>
      </c>
      <c r="B36" s="14" t="s">
        <v>85</v>
      </c>
      <c r="C36" s="31">
        <v>87</v>
      </c>
      <c r="D36" s="31">
        <v>25</v>
      </c>
      <c r="E36" s="31">
        <v>62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2932</v>
      </c>
      <c r="M36" s="31">
        <v>158</v>
      </c>
      <c r="N36" s="31">
        <v>1427</v>
      </c>
      <c r="O36" s="31">
        <v>154</v>
      </c>
      <c r="P36" s="31">
        <v>185</v>
      </c>
      <c r="Q36" s="31">
        <v>28</v>
      </c>
      <c r="R36" s="31">
        <v>923</v>
      </c>
      <c r="S36" s="31">
        <v>0</v>
      </c>
      <c r="T36" s="31">
        <v>17</v>
      </c>
      <c r="U36" s="31">
        <v>40</v>
      </c>
      <c r="V36" s="31">
        <v>36</v>
      </c>
      <c r="W36" s="31">
        <v>36</v>
      </c>
      <c r="X36" s="31">
        <v>0</v>
      </c>
      <c r="Y36" s="31">
        <v>0</v>
      </c>
      <c r="Z36" s="31">
        <v>0</v>
      </c>
      <c r="AA36" s="31">
        <v>0</v>
      </c>
      <c r="AB36" s="31">
        <v>0</v>
      </c>
      <c r="AC36" s="31">
        <v>0</v>
      </c>
      <c r="AD36" s="31">
        <v>0</v>
      </c>
      <c r="AE36" s="31">
        <v>3055</v>
      </c>
      <c r="AF36" s="31">
        <v>0</v>
      </c>
      <c r="AG36" s="31">
        <v>0</v>
      </c>
      <c r="AH36" s="31">
        <v>0</v>
      </c>
      <c r="AI36" s="31">
        <v>0</v>
      </c>
      <c r="AJ36" s="31">
        <v>0</v>
      </c>
      <c r="AK36" s="31">
        <v>0</v>
      </c>
      <c r="AL36" s="33">
        <v>3055</v>
      </c>
      <c r="AM36" s="31">
        <v>0</v>
      </c>
    </row>
    <row r="37" spans="1:39" s="15" customFormat="1" ht="49.5" customHeight="1">
      <c r="A37" s="13" t="s">
        <v>86</v>
      </c>
      <c r="B37" s="14" t="s">
        <v>87</v>
      </c>
      <c r="C37" s="31">
        <v>6749</v>
      </c>
      <c r="D37" s="31">
        <v>1824</v>
      </c>
      <c r="E37" s="31">
        <v>2566</v>
      </c>
      <c r="F37" s="31">
        <v>2274</v>
      </c>
      <c r="G37" s="31">
        <v>292</v>
      </c>
      <c r="H37" s="31">
        <v>1073</v>
      </c>
      <c r="I37" s="31">
        <v>1216</v>
      </c>
      <c r="J37" s="31">
        <v>22</v>
      </c>
      <c r="K37" s="31">
        <v>48</v>
      </c>
      <c r="L37" s="31">
        <v>3832</v>
      </c>
      <c r="M37" s="31">
        <v>685</v>
      </c>
      <c r="N37" s="31">
        <v>1292</v>
      </c>
      <c r="O37" s="31">
        <v>96</v>
      </c>
      <c r="P37" s="31">
        <v>138</v>
      </c>
      <c r="Q37" s="31">
        <v>216</v>
      </c>
      <c r="R37" s="31">
        <v>665</v>
      </c>
      <c r="S37" s="31">
        <v>15</v>
      </c>
      <c r="T37" s="31">
        <v>134</v>
      </c>
      <c r="U37" s="31">
        <v>591</v>
      </c>
      <c r="V37" s="31">
        <v>100</v>
      </c>
      <c r="W37" s="31">
        <v>100</v>
      </c>
      <c r="X37" s="31">
        <v>0</v>
      </c>
      <c r="Y37" s="31">
        <v>0</v>
      </c>
      <c r="Z37" s="31">
        <v>24</v>
      </c>
      <c r="AA37" s="31">
        <v>2</v>
      </c>
      <c r="AB37" s="31">
        <v>22</v>
      </c>
      <c r="AC37" s="31">
        <v>0</v>
      </c>
      <c r="AD37" s="31">
        <v>77</v>
      </c>
      <c r="AE37" s="31">
        <v>10782</v>
      </c>
      <c r="AF37" s="31">
        <v>0</v>
      </c>
      <c r="AG37" s="31">
        <v>0</v>
      </c>
      <c r="AH37" s="31">
        <v>0</v>
      </c>
      <c r="AI37" s="31">
        <v>0</v>
      </c>
      <c r="AJ37" s="31">
        <v>0</v>
      </c>
      <c r="AK37" s="31">
        <v>0</v>
      </c>
      <c r="AL37" s="33">
        <v>10782</v>
      </c>
      <c r="AM37" s="31">
        <v>0</v>
      </c>
    </row>
    <row r="38" spans="1:39" s="15" customFormat="1" ht="49.5" customHeight="1">
      <c r="A38" s="13" t="s">
        <v>88</v>
      </c>
      <c r="B38" s="14" t="s">
        <v>89</v>
      </c>
      <c r="C38" s="31">
        <v>1464</v>
      </c>
      <c r="D38" s="31">
        <v>6</v>
      </c>
      <c r="E38" s="31">
        <v>269</v>
      </c>
      <c r="F38" s="31">
        <v>74</v>
      </c>
      <c r="G38" s="31">
        <v>195</v>
      </c>
      <c r="H38" s="31">
        <v>958</v>
      </c>
      <c r="I38" s="31">
        <v>231</v>
      </c>
      <c r="J38" s="31">
        <v>0</v>
      </c>
      <c r="K38" s="31">
        <v>0</v>
      </c>
      <c r="L38" s="31">
        <v>153</v>
      </c>
      <c r="M38" s="31">
        <v>152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  <c r="T38" s="31">
        <v>1</v>
      </c>
      <c r="U38" s="31">
        <v>0</v>
      </c>
      <c r="V38" s="31">
        <v>0</v>
      </c>
      <c r="W38" s="31">
        <v>0</v>
      </c>
      <c r="X38" s="31">
        <v>0</v>
      </c>
      <c r="Y38" s="31">
        <v>0</v>
      </c>
      <c r="Z38" s="31">
        <v>0</v>
      </c>
      <c r="AA38" s="31">
        <v>0</v>
      </c>
      <c r="AB38" s="31">
        <v>0</v>
      </c>
      <c r="AC38" s="31">
        <v>0</v>
      </c>
      <c r="AD38" s="31">
        <v>2</v>
      </c>
      <c r="AE38" s="31">
        <v>1619</v>
      </c>
      <c r="AF38" s="31">
        <v>0</v>
      </c>
      <c r="AG38" s="31">
        <v>0</v>
      </c>
      <c r="AH38" s="31">
        <v>0</v>
      </c>
      <c r="AI38" s="31">
        <v>0</v>
      </c>
      <c r="AJ38" s="31">
        <v>0</v>
      </c>
      <c r="AK38" s="31">
        <v>0</v>
      </c>
      <c r="AL38" s="33">
        <v>1619</v>
      </c>
      <c r="AM38" s="31">
        <v>0</v>
      </c>
    </row>
    <row r="39" spans="1:39" s="15" customFormat="1" ht="49.5" customHeight="1" thickBot="1">
      <c r="A39" s="13" t="s">
        <v>90</v>
      </c>
      <c r="B39" s="14" t="s">
        <v>91</v>
      </c>
      <c r="C39" s="31">
        <v>6215</v>
      </c>
      <c r="D39" s="31">
        <v>2899</v>
      </c>
      <c r="E39" s="31">
        <v>3313</v>
      </c>
      <c r="F39" s="31">
        <v>3312</v>
      </c>
      <c r="G39" s="31">
        <v>1</v>
      </c>
      <c r="H39" s="31">
        <v>0</v>
      </c>
      <c r="I39" s="31">
        <v>1</v>
      </c>
      <c r="J39" s="31">
        <v>1</v>
      </c>
      <c r="K39" s="31">
        <v>1</v>
      </c>
      <c r="L39" s="31">
        <v>12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12</v>
      </c>
      <c r="V39" s="31">
        <v>0</v>
      </c>
      <c r="W39" s="31">
        <v>0</v>
      </c>
      <c r="X39" s="31">
        <v>0</v>
      </c>
      <c r="Y39" s="31">
        <v>0</v>
      </c>
      <c r="Z39" s="31">
        <v>0</v>
      </c>
      <c r="AA39" s="31">
        <v>0</v>
      </c>
      <c r="AB39" s="31">
        <v>0</v>
      </c>
      <c r="AC39" s="31">
        <v>0</v>
      </c>
      <c r="AD39" s="31">
        <v>0</v>
      </c>
      <c r="AE39" s="31">
        <v>6227</v>
      </c>
      <c r="AF39" s="31">
        <v>0</v>
      </c>
      <c r="AG39" s="31">
        <v>0</v>
      </c>
      <c r="AH39" s="31">
        <v>0</v>
      </c>
      <c r="AI39" s="31">
        <v>0</v>
      </c>
      <c r="AJ39" s="31">
        <v>0</v>
      </c>
      <c r="AK39" s="31">
        <v>0</v>
      </c>
      <c r="AL39" s="33">
        <v>6227</v>
      </c>
      <c r="AM39" s="31">
        <v>0</v>
      </c>
    </row>
    <row r="40" spans="1:39" s="23" customFormat="1" ht="49.5" customHeight="1" thickBot="1" thickTop="1">
      <c r="A40" s="21"/>
      <c r="B40" s="22" t="s">
        <v>92</v>
      </c>
      <c r="C40" s="34">
        <f aca="true" t="shared" si="0" ref="C40:AJ40">SUM(C6:C39)</f>
        <v>142101</v>
      </c>
      <c r="D40" s="34">
        <f t="shared" si="0"/>
        <v>59574</v>
      </c>
      <c r="E40" s="34">
        <f t="shared" si="0"/>
        <v>59093</v>
      </c>
      <c r="F40" s="34">
        <f t="shared" si="0"/>
        <v>49955</v>
      </c>
      <c r="G40" s="34">
        <f t="shared" si="0"/>
        <v>6205</v>
      </c>
      <c r="H40" s="34">
        <f t="shared" si="0"/>
        <v>11181</v>
      </c>
      <c r="I40" s="34">
        <f t="shared" si="0"/>
        <v>9858</v>
      </c>
      <c r="J40" s="34">
        <f t="shared" si="0"/>
        <v>697</v>
      </c>
      <c r="K40" s="34">
        <f t="shared" si="0"/>
        <v>1678</v>
      </c>
      <c r="L40" s="34">
        <f t="shared" si="0"/>
        <v>59158</v>
      </c>
      <c r="M40" s="34">
        <f t="shared" si="0"/>
        <v>7945</v>
      </c>
      <c r="N40" s="34">
        <f t="shared" si="0"/>
        <v>11766</v>
      </c>
      <c r="O40" s="34">
        <f t="shared" si="0"/>
        <v>1103</v>
      </c>
      <c r="P40" s="34">
        <f t="shared" si="0"/>
        <v>2232</v>
      </c>
      <c r="Q40" s="34">
        <f t="shared" si="0"/>
        <v>7555</v>
      </c>
      <c r="R40" s="34">
        <f t="shared" si="0"/>
        <v>4574</v>
      </c>
      <c r="S40" s="34">
        <f t="shared" si="0"/>
        <v>3672</v>
      </c>
      <c r="T40" s="34">
        <f t="shared" si="0"/>
        <v>2966</v>
      </c>
      <c r="U40" s="34">
        <f t="shared" si="0"/>
        <v>17345</v>
      </c>
      <c r="V40" s="34">
        <f t="shared" si="0"/>
        <v>10454</v>
      </c>
      <c r="W40" s="34">
        <f t="shared" si="0"/>
        <v>7521</v>
      </c>
      <c r="X40" s="34">
        <f t="shared" si="0"/>
        <v>2240</v>
      </c>
      <c r="Y40" s="34">
        <f t="shared" si="0"/>
        <v>538</v>
      </c>
      <c r="Z40" s="34">
        <f t="shared" si="0"/>
        <v>406</v>
      </c>
      <c r="AA40" s="34">
        <f t="shared" si="0"/>
        <v>45</v>
      </c>
      <c r="AB40" s="34">
        <f t="shared" si="0"/>
        <v>189</v>
      </c>
      <c r="AC40" s="34">
        <f t="shared" si="0"/>
        <v>172</v>
      </c>
      <c r="AD40" s="34">
        <f t="shared" si="0"/>
        <v>2489</v>
      </c>
      <c r="AE40" s="34">
        <f t="shared" si="0"/>
        <v>214708</v>
      </c>
      <c r="AF40" s="34">
        <f t="shared" si="0"/>
        <v>248</v>
      </c>
      <c r="AG40" s="34">
        <f t="shared" si="0"/>
        <v>43</v>
      </c>
      <c r="AH40" s="34">
        <f t="shared" si="0"/>
        <v>56</v>
      </c>
      <c r="AI40" s="34">
        <f t="shared" si="0"/>
        <v>19</v>
      </c>
      <c r="AJ40" s="34">
        <f t="shared" si="0"/>
        <v>1</v>
      </c>
      <c r="AK40" s="34">
        <f>SUM(AK6:AK39)</f>
        <v>33</v>
      </c>
      <c r="AL40" s="34">
        <f>SUM(AL6:AL39)</f>
        <v>214856</v>
      </c>
      <c r="AM40" s="34">
        <v>1</v>
      </c>
    </row>
    <row r="42" spans="1:38" s="25" customFormat="1" ht="23.25">
      <c r="A42" s="24" t="s">
        <v>96</v>
      </c>
      <c r="B42" s="28" t="s">
        <v>97</v>
      </c>
      <c r="C42" s="29"/>
      <c r="D42" s="29"/>
      <c r="E42" s="29"/>
      <c r="F42" s="29"/>
      <c r="G42" s="29"/>
      <c r="AL42" s="26"/>
    </row>
    <row r="43" spans="1:38" s="25" customFormat="1" ht="23.25">
      <c r="A43" s="27" t="s">
        <v>93</v>
      </c>
      <c r="B43" s="30" t="s">
        <v>94</v>
      </c>
      <c r="C43" s="29"/>
      <c r="D43" s="29"/>
      <c r="E43" s="29"/>
      <c r="F43" s="29"/>
      <c r="G43" s="29"/>
      <c r="H43" s="29"/>
      <c r="I43" s="29"/>
      <c r="J43" s="29"/>
      <c r="AL43" s="26"/>
    </row>
    <row r="44" spans="1:38" s="25" customFormat="1" ht="23.25">
      <c r="A44" s="27" t="s">
        <v>95</v>
      </c>
      <c r="B44" s="30" t="s">
        <v>98</v>
      </c>
      <c r="C44" s="29"/>
      <c r="D44" s="29"/>
      <c r="E44" s="29"/>
      <c r="F44" s="29"/>
      <c r="G44" s="29"/>
      <c r="H44" s="29"/>
      <c r="I44" s="29"/>
      <c r="AL44" s="26"/>
    </row>
  </sheetData>
  <mergeCells count="3">
    <mergeCell ref="B42:G42"/>
    <mergeCell ref="B43:J43"/>
    <mergeCell ref="B44:I44"/>
  </mergeCells>
  <printOptions/>
  <pageMargins left="0.75" right="0.75" top="1" bottom="1" header="0.5" footer="0.5"/>
  <pageSetup fitToHeight="1" fitToWidth="1" horizontalDpi="600" verticalDpi="600" orientation="landscape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2011-01-28T09:37:17Z</cp:lastPrinted>
  <dcterms:created xsi:type="dcterms:W3CDTF">1997-02-26T13:46:56Z</dcterms:created>
  <dcterms:modified xsi:type="dcterms:W3CDTF">2011-01-28T09:41:25Z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