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<sst xmlns="http://schemas.openxmlformats.org/spreadsheetml/2006/main" count="135" uniqueCount="112">
  <si>
    <t>IT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</si>
  <si>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</si>
  <si>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</si>
  <si>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</si>
  <si>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</si>
  <si>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</si>
  <si>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</si>
  <si>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BZ WBK Finance &amp; Leasing*</t>
  </si>
  <si>
    <t>Fortis Lease Polska</t>
  </si>
  <si>
    <t>IKB Leasing Polska</t>
  </si>
  <si>
    <t>NL Leasing Polska</t>
  </si>
  <si>
    <t>Raiffeisen Leasing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</si>
  <si>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</si>
  <si>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</si>
  <si>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</si>
  <si>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</si>
  <si>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</si>
  <si>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</si>
  <si>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Millennium Leasing</t>
  </si>
  <si>
    <t>SGB- Trans-Leasing TL</t>
  </si>
  <si>
    <t>ORIX Polska</t>
  </si>
  <si>
    <t>De Lage Landen Leasing</t>
  </si>
  <si>
    <t>Immoconsult</t>
  </si>
  <si>
    <t>Handlowy-Leasing**</t>
  </si>
  <si>
    <t>Kredyt Lease</t>
  </si>
  <si>
    <t>Masterlease Polska****</t>
  </si>
  <si>
    <t>Fidis</t>
  </si>
  <si>
    <t>SEB</t>
  </si>
  <si>
    <t>Mercedes-Benz</t>
  </si>
  <si>
    <t>DnB Nord</t>
  </si>
  <si>
    <t>b.d.</t>
  </si>
  <si>
    <t>MAN Financial Services Poland</t>
  </si>
  <si>
    <t>Santander  Consumer Multirent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</si>
  <si>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</si>
  <si>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</si>
  <si>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</si>
  <si>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</si>
  <si>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</si>
  <si>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</si>
  <si>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</si>
  <si>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</si>
  <si>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</si>
  <si>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</si>
  <si>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</si>
  <si>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</si>
  <si>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</si>
  <si>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</si>
  <si>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</si>
  <si>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</si>
  <si>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</si>
  <si>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</si>
  <si>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</si>
  <si>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</si>
  <si>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</si>
  <si>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</si>
  <si>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</si>
  <si>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</si>
  <si>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</si>
  <si>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</si>
  <si>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</si>
  <si>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</si>
  <si>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</si>
  <si>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</si>
  <si>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</si>
  <si>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</si>
  <si>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</si>
  <si>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>*** ING Lease Polska &amp; ING Car Lease Polska</t>
  </si>
  <si>
    <t>Deutsche Leasing Polska **</t>
  </si>
  <si>
    <t>ING Lease (Polska) ***</t>
  </si>
  <si>
    <t>No.</t>
  </si>
  <si>
    <t>Company</t>
  </si>
  <si>
    <t>Vehicles</t>
  </si>
  <si>
    <t>Passenger cars</t>
  </si>
  <si>
    <t>Trucks</t>
  </si>
  <si>
    <t>Commercial (&lt;3,5t)</t>
  </si>
  <si>
    <t>Heavy trucks (&gt;3,5t)</t>
  </si>
  <si>
    <t>Truck tractors</t>
  </si>
  <si>
    <t>Semi trailers/ trailers</t>
  </si>
  <si>
    <t>Buses</t>
  </si>
  <si>
    <t>Other vehicles</t>
  </si>
  <si>
    <t>Machinery &amp; Industrial</t>
  </si>
  <si>
    <r>
      <t xml:space="preserve">Construction </t>
    </r>
    <r>
      <rPr>
        <sz val="8"/>
        <rFont val="Arial CE"/>
        <family val="2"/>
      </rPr>
      <t>equipment</t>
    </r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</si>
  <si>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</si>
  <si>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</si>
  <si>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</si>
  <si>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</si>
  <si>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</si>
  <si>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r>
      <t xml:space="preserve">Gastronomic </t>
    </r>
    <r>
      <rPr>
        <sz val="8"/>
        <rFont val="Arial CE"/>
        <family val="2"/>
      </rPr>
      <t>equipment</t>
    </r>
  </si>
  <si>
    <t>Forklift</t>
  </si>
  <si>
    <t>Others M&amp;I</t>
  </si>
  <si>
    <t>Hardware</t>
  </si>
  <si>
    <t>Software.</t>
  </si>
  <si>
    <t>Other IT</t>
  </si>
  <si>
    <t>Other means of transportation</t>
  </si>
  <si>
    <t>Aircraft</t>
  </si>
  <si>
    <t>Ships</t>
  </si>
  <si>
    <t>Rail</t>
  </si>
  <si>
    <t>TOTAL MOVABLES</t>
  </si>
  <si>
    <t>REAL ESTATE</t>
  </si>
  <si>
    <t>Industrial</t>
  </si>
  <si>
    <t>Retail</t>
  </si>
  <si>
    <t>Offices</t>
  </si>
  <si>
    <t>Hotels        &amp;         leisure</t>
  </si>
  <si>
    <t>Other</t>
  </si>
  <si>
    <t>TOTAL MOVABLES AND REAL ESTATE</t>
  </si>
  <si>
    <t>Number of leased assets - IIIQ2009</t>
  </si>
  <si>
    <t xml:space="preserve">* BZ WBK Finanse &amp; Leasing SA i BZ WBK Leasing SA. </t>
  </si>
  <si>
    <t>** Deutsche Leasing Polska S.A. - movables &amp; DAL Polska Sp. z o.o. - real estates</t>
  </si>
  <si>
    <t>**** Futura Leasing SA, Prime Car Management SA.</t>
  </si>
  <si>
    <t>TOTAL</t>
  </si>
  <si>
    <t>na</t>
  </si>
  <si>
    <t>Other movables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</si>
</sst>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9"/>
      <name val="Arial"/>
      <family val="0"/>
    </font>
    <font>
      <sz val="7.5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5" fillId="0" borderId="1" xfId="21" applyNumberFormat="1" applyFont="1" applyFill="1" applyBorder="1" applyAlignment="1">
      <alignment horizontal="right"/>
      <protection/>
    </xf>
    <xf numFmtId="3" fontId="5" fillId="0" borderId="2" xfId="21" applyNumberFormat="1" applyFont="1" applyFill="1" applyBorder="1" applyAlignment="1">
      <alignment horizontal="right"/>
      <protection/>
    </xf>
    <xf numFmtId="0" fontId="5" fillId="0" borderId="3" xfId="21" applyFont="1" applyFill="1" applyBorder="1">
      <alignment/>
      <protection/>
    </xf>
    <xf numFmtId="3" fontId="6" fillId="0" borderId="4" xfId="21" applyNumberFormat="1" applyFont="1" applyFill="1" applyBorder="1">
      <alignment/>
      <protection/>
    </xf>
    <xf numFmtId="3" fontId="6" fillId="0" borderId="5" xfId="21" applyNumberFormat="1" applyFont="1" applyFill="1" applyBorder="1" applyAlignment="1">
      <alignment horizontal="right"/>
      <protection/>
    </xf>
    <xf numFmtId="3" fontId="6" fillId="0" borderId="6" xfId="21" applyNumberFormat="1" applyFont="1" applyFill="1" applyBorder="1" applyAlignment="1">
      <alignment horizontal="right"/>
      <protection/>
    </xf>
    <xf numFmtId="3" fontId="5" fillId="0" borderId="6" xfId="21" applyNumberFormat="1" applyFont="1" applyFill="1" applyBorder="1" applyAlignment="1">
      <alignment horizontal="right"/>
      <protection/>
    </xf>
    <xf numFmtId="3" fontId="10" fillId="0" borderId="5" xfId="21" applyNumberFormat="1" applyFont="1" applyFill="1" applyBorder="1" applyAlignment="1">
      <alignment horizontal="right"/>
      <protection/>
    </xf>
    <xf numFmtId="0" fontId="9" fillId="0" borderId="0" xfId="21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" fillId="0" borderId="0" xfId="21" applyFont="1" applyFill="1">
      <alignment/>
      <protection/>
    </xf>
    <xf numFmtId="0" fontId="5" fillId="0" borderId="4" xfId="21" applyFont="1" applyFill="1" applyBorder="1">
      <alignment/>
      <protection/>
    </xf>
    <xf numFmtId="0" fontId="0" fillId="0" borderId="0" xfId="0" applyFont="1" applyFill="1" applyAlignment="1">
      <alignment/>
    </xf>
    <xf numFmtId="0" fontId="5" fillId="2" borderId="4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3" fontId="6" fillId="2" borderId="4" xfId="21" applyNumberFormat="1" applyFont="1" applyFill="1" applyBorder="1">
      <alignment/>
      <protection/>
    </xf>
    <xf numFmtId="3" fontId="5" fillId="2" borderId="1" xfId="21" applyNumberFormat="1" applyFont="1" applyFill="1" applyBorder="1" applyAlignment="1">
      <alignment horizontal="right"/>
      <protection/>
    </xf>
    <xf numFmtId="3" fontId="5" fillId="2" borderId="2" xfId="21" applyNumberFormat="1" applyFont="1" applyFill="1" applyBorder="1" applyAlignment="1">
      <alignment horizontal="right"/>
      <protection/>
    </xf>
    <xf numFmtId="3" fontId="6" fillId="2" borderId="5" xfId="21" applyNumberFormat="1" applyFont="1" applyFill="1" applyBorder="1" applyAlignment="1">
      <alignment horizontal="right"/>
      <protection/>
    </xf>
    <xf numFmtId="3" fontId="6" fillId="2" borderId="6" xfId="21" applyNumberFormat="1" applyFont="1" applyFill="1" applyBorder="1" applyAlignment="1">
      <alignment horizontal="right"/>
      <protection/>
    </xf>
    <xf numFmtId="3" fontId="5" fillId="2" borderId="6" xfId="21" applyNumberFormat="1" applyFont="1" applyFill="1" applyBorder="1" applyAlignment="1">
      <alignment horizontal="right"/>
      <protection/>
    </xf>
    <xf numFmtId="3" fontId="10" fillId="2" borderId="5" xfId="21" applyNumberFormat="1" applyFont="1" applyFill="1" applyBorder="1" applyAlignment="1">
      <alignment horizontal="right"/>
      <protection/>
    </xf>
    <xf numFmtId="0" fontId="0" fillId="2" borderId="0" xfId="0" applyFont="1" applyFill="1" applyAlignment="1">
      <alignment/>
    </xf>
    <xf numFmtId="3" fontId="5" fillId="2" borderId="6" xfId="21" applyNumberFormat="1" applyFont="1" applyFill="1" applyBorder="1" applyAlignment="1">
      <alignment horizontal="right"/>
      <protection/>
    </xf>
    <xf numFmtId="0" fontId="5" fillId="2" borderId="7" xfId="21" applyFont="1" applyFill="1" applyBorder="1">
      <alignment/>
      <protection/>
    </xf>
    <xf numFmtId="0" fontId="1" fillId="3" borderId="8" xfId="21" applyFont="1" applyFill="1" applyBorder="1">
      <alignment/>
      <protection/>
    </xf>
    <xf numFmtId="0" fontId="8" fillId="3" borderId="9" xfId="21" applyFont="1" applyFill="1" applyBorder="1">
      <alignment/>
      <protection/>
    </xf>
    <xf numFmtId="3" fontId="6" fillId="3" borderId="8" xfId="21" applyNumberFormat="1" applyFont="1" applyFill="1" applyBorder="1">
      <alignment/>
      <protection/>
    </xf>
    <xf numFmtId="0" fontId="0" fillId="3" borderId="0" xfId="0" applyFont="1" applyFill="1" applyAlignment="1">
      <alignment/>
    </xf>
    <xf numFmtId="0" fontId="11" fillId="0" borderId="0" xfId="21" applyFont="1" applyFill="1" applyBorder="1">
      <alignment/>
      <protection/>
    </xf>
    <xf numFmtId="0" fontId="11" fillId="0" borderId="7" xfId="21" applyFont="1" applyFill="1" applyBorder="1">
      <alignment/>
      <protection/>
    </xf>
    <xf numFmtId="4" fontId="11" fillId="0" borderId="0" xfId="21" applyNumberFormat="1" applyFont="1" applyFill="1" applyBorder="1">
      <alignment/>
      <protection/>
    </xf>
    <xf numFmtId="0" fontId="12" fillId="0" borderId="0" xfId="0" applyFont="1" applyFill="1" applyAlignment="1">
      <alignment/>
    </xf>
    <xf numFmtId="0" fontId="11" fillId="0" borderId="0" xfId="21" applyFont="1" applyFill="1">
      <alignment/>
      <protection/>
    </xf>
    <xf numFmtId="0" fontId="5" fillId="4" borderId="4" xfId="21" applyFont="1" applyFill="1" applyBorder="1">
      <alignment/>
      <protection/>
    </xf>
    <xf numFmtId="0" fontId="5" fillId="4" borderId="3" xfId="21" applyFont="1" applyFill="1" applyBorder="1">
      <alignment/>
      <protection/>
    </xf>
    <xf numFmtId="3" fontId="6" fillId="4" borderId="4" xfId="21" applyNumberFormat="1" applyFont="1" applyFill="1" applyBorder="1">
      <alignment/>
      <protection/>
    </xf>
    <xf numFmtId="3" fontId="5" fillId="4" borderId="1" xfId="21" applyNumberFormat="1" applyFont="1" applyFill="1" applyBorder="1" applyAlignment="1">
      <alignment horizontal="right"/>
      <protection/>
    </xf>
    <xf numFmtId="3" fontId="5" fillId="4" borderId="2" xfId="21" applyNumberFormat="1" applyFont="1" applyFill="1" applyBorder="1" applyAlignment="1">
      <alignment horizontal="right"/>
      <protection/>
    </xf>
    <xf numFmtId="3" fontId="6" fillId="4" borderId="5" xfId="21" applyNumberFormat="1" applyFont="1" applyFill="1" applyBorder="1" applyAlignment="1">
      <alignment horizontal="right"/>
      <protection/>
    </xf>
    <xf numFmtId="3" fontId="6" fillId="4" borderId="6" xfId="21" applyNumberFormat="1" applyFont="1" applyFill="1" applyBorder="1" applyAlignment="1">
      <alignment horizontal="right"/>
      <protection/>
    </xf>
    <xf numFmtId="3" fontId="5" fillId="4" borderId="6" xfId="21" applyNumberFormat="1" applyFont="1" applyFill="1" applyBorder="1" applyAlignment="1">
      <alignment horizontal="right"/>
      <protection/>
    </xf>
    <xf numFmtId="3" fontId="10" fillId="4" borderId="5" xfId="21" applyNumberFormat="1" applyFont="1" applyFill="1" applyBorder="1" applyAlignment="1">
      <alignment horizontal="right"/>
      <protection/>
    </xf>
    <xf numFmtId="0" fontId="0" fillId="4" borderId="0" xfId="0" applyFont="1" applyFill="1" applyAlignment="1">
      <alignment/>
    </xf>
    <xf numFmtId="0" fontId="4" fillId="5" borderId="10" xfId="21" applyFont="1" applyFill="1" applyBorder="1" applyAlignment="1">
      <alignment horizontal="center" vertical="center" wrapText="1"/>
      <protection/>
    </xf>
    <xf numFmtId="0" fontId="4" fillId="5" borderId="11" xfId="21" applyFont="1" applyFill="1" applyBorder="1" applyAlignment="1">
      <alignment horizontal="center" vertical="center" wrapText="1"/>
      <protection/>
    </xf>
    <xf numFmtId="0" fontId="6" fillId="5" borderId="10" xfId="21" applyFont="1" applyFill="1" applyBorder="1" applyAlignment="1">
      <alignment horizontal="center" vertical="center" wrapText="1"/>
      <protection/>
    </xf>
    <xf numFmtId="0" fontId="5" fillId="5" borderId="12" xfId="21" applyFont="1" applyFill="1" applyBorder="1" applyAlignment="1">
      <alignment horizontal="center" vertical="center" wrapText="1"/>
      <protection/>
    </xf>
    <xf numFmtId="0" fontId="7" fillId="5" borderId="12" xfId="21" applyFont="1" applyFill="1" applyBorder="1" applyAlignment="1">
      <alignment horizontal="center" vertical="center" wrapText="1"/>
      <protection/>
    </xf>
    <xf numFmtId="0" fontId="5" fillId="5" borderId="12" xfId="21" applyFont="1" applyFill="1" applyBorder="1" applyAlignment="1">
      <alignment horizontal="center" vertical="center" wrapText="1"/>
      <protection/>
    </xf>
    <xf numFmtId="0" fontId="5" fillId="5" borderId="13" xfId="21" applyFont="1" applyFill="1" applyBorder="1" applyAlignment="1">
      <alignment horizontal="center" vertical="center" wrapText="1"/>
      <protection/>
    </xf>
    <xf numFmtId="0" fontId="4" fillId="5" borderId="10" xfId="21" applyFont="1" applyFill="1" applyBorder="1" applyAlignment="1">
      <alignment horizontal="center" vertical="center" wrapText="1"/>
      <protection/>
    </xf>
    <xf numFmtId="0" fontId="13" fillId="5" borderId="12" xfId="21" applyFont="1" applyFill="1" applyBorder="1" applyAlignment="1">
      <alignment horizontal="center" vertical="center" wrapText="1"/>
      <protection/>
    </xf>
    <xf numFmtId="0" fontId="6" fillId="5" borderId="11" xfId="21" applyFont="1" applyFill="1" applyBorder="1" applyAlignment="1">
      <alignment horizontal="center" vertical="center" wrapText="1"/>
      <protection/>
    </xf>
    <xf numFmtId="0" fontId="5" fillId="5" borderId="13" xfId="21" applyFont="1" applyFill="1" applyBorder="1" applyAlignment="1">
      <alignment horizontal="center" vertical="center" wrapText="1"/>
      <protection/>
    </xf>
    <xf numFmtId="0" fontId="5" fillId="5" borderId="14" xfId="21" applyFont="1" applyFill="1" applyBorder="1" applyAlignment="1">
      <alignment horizontal="center" vertical="center" wrapText="1"/>
      <protection/>
    </xf>
    <xf numFmtId="0" fontId="11" fillId="5" borderId="15" xfId="21" applyFont="1" applyFill="1" applyBorder="1" applyAlignment="1">
      <alignment horizontal="center" vertical="center" wrapText="1"/>
      <protection/>
    </xf>
    <xf numFmtId="0" fontId="4" fillId="5" borderId="16" xfId="21" applyFont="1" applyFill="1" applyBorder="1" applyAlignment="1">
      <alignment horizontal="center" vertical="center" wrapText="1"/>
      <protection/>
    </xf>
    <xf numFmtId="0" fontId="11" fillId="5" borderId="15" xfId="21" applyFont="1" applyFill="1" applyBorder="1" applyAlignment="1">
      <alignment horizontal="center" vertical="center" wrapText="1"/>
      <protection/>
    </xf>
    <xf numFmtId="0" fontId="5" fillId="5" borderId="15" xfId="21" applyFont="1" applyFill="1" applyBorder="1" applyAlignment="1">
      <alignment horizontal="center" vertical="center" wrapText="1"/>
      <protection/>
    </xf>
    <xf numFmtId="0" fontId="5" fillId="5" borderId="17" xfId="21" applyFont="1" applyFill="1" applyBorder="1" applyAlignment="1">
      <alignment horizontal="center" vertical="center" wrapText="1"/>
      <protection/>
    </xf>
    <xf numFmtId="0" fontId="5" fillId="5" borderId="16" xfId="21" applyFont="1" applyFill="1" applyBorder="1" applyAlignment="1">
      <alignment horizontal="center" vertical="center" wrapText="1"/>
      <protection/>
    </xf>
  </cellXfs>
  <cellStyles count="11">
    <cellStyle name="Normal" xfId="0"/>
    <cellStyle name="0,0&#13;&#10;NA&#13;&#10;" xfId="16"/>
    <cellStyle name="Comma" xfId="17"/>
    <cellStyle name="Comma [0]" xfId="18"/>
    <cellStyle name="Hyperlink" xfId="19"/>
    <cellStyle name="Normal_leasing" xfId="20"/>
    <cellStyle name="Normalny_Arkusz1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workbookViewId="0" topLeftCell="U1">
      <selection activeCell="K3" sqref="K3"/>
    </sheetView>
  </sheetViews>
  <sheetFormatPr defaultColWidth="9.140625" defaultRowHeight="12.75"/>
  <cols>
    <col min="1" max="1" width="5.57421875" style="10" customWidth="1"/>
    <col min="2" max="2" width="27.7109375" style="10" customWidth="1"/>
    <col min="3" max="25" width="9.140625" style="10" customWidth="1"/>
    <col min="26" max="26" width="10.28125" style="10" customWidth="1"/>
    <col min="27" max="30" width="9.140625" style="10" customWidth="1"/>
    <col min="31" max="31" width="10.28125" style="10" customWidth="1"/>
    <col min="32" max="37" width="9.140625" style="10" customWidth="1"/>
    <col min="38" max="38" width="10.7109375" style="10" customWidth="1"/>
    <col min="39" max="16384" width="9.140625" style="10" customWidth="1"/>
  </cols>
  <sheetData>
    <row r="1" ht="20.25">
      <c r="A1" s="9" t="s">
        <v>105</v>
      </c>
    </row>
    <row r="2" spans="1:38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57" thickBot="1">
      <c r="A3" s="45" t="s">
        <v>69</v>
      </c>
      <c r="B3" s="46" t="s">
        <v>70</v>
      </c>
      <c r="C3" s="47" t="s">
        <v>71</v>
      </c>
      <c r="D3" s="48" t="s">
        <v>72</v>
      </c>
      <c r="E3" s="48" t="s">
        <v>73</v>
      </c>
      <c r="F3" s="49" t="s">
        <v>74</v>
      </c>
      <c r="G3" s="49" t="s">
        <v>75</v>
      </c>
      <c r="H3" s="50" t="s">
        <v>76</v>
      </c>
      <c r="I3" s="50" t="s">
        <v>77</v>
      </c>
      <c r="J3" s="51" t="s">
        <v>78</v>
      </c>
      <c r="K3" s="61" t="s">
        <v>79</v>
      </c>
      <c r="L3" s="52" t="s">
        <v>80</v>
      </c>
      <c r="M3" s="53" t="s">
        <v>81</v>
      </c>
      <c r="N3" s="50" t="s">
        <v>82</v>
      </c>
      <c r="O3" s="50" t="s">
        <v>83</v>
      </c>
      <c r="P3" s="50" t="s">
        <v>84</v>
      </c>
      <c r="Q3" s="50" t="s">
        <v>85</v>
      </c>
      <c r="R3" s="50" t="s">
        <v>86</v>
      </c>
      <c r="S3" s="53" t="s">
        <v>87</v>
      </c>
      <c r="T3" s="50" t="s">
        <v>88</v>
      </c>
      <c r="U3" s="61" t="s">
        <v>89</v>
      </c>
      <c r="V3" s="54" t="s">
        <v>0</v>
      </c>
      <c r="W3" s="48" t="s">
        <v>90</v>
      </c>
      <c r="X3" s="55" t="s">
        <v>91</v>
      </c>
      <c r="Y3" s="61" t="s">
        <v>92</v>
      </c>
      <c r="Z3" s="62" t="s">
        <v>93</v>
      </c>
      <c r="AA3" s="48" t="s">
        <v>94</v>
      </c>
      <c r="AB3" s="48" t="s">
        <v>95</v>
      </c>
      <c r="AC3" s="56" t="s">
        <v>96</v>
      </c>
      <c r="AD3" s="60" t="s">
        <v>111</v>
      </c>
      <c r="AE3" s="57" t="s">
        <v>97</v>
      </c>
      <c r="AF3" s="58" t="s">
        <v>98</v>
      </c>
      <c r="AG3" s="48" t="s">
        <v>99</v>
      </c>
      <c r="AH3" s="48" t="s">
        <v>100</v>
      </c>
      <c r="AI3" s="48" t="s">
        <v>101</v>
      </c>
      <c r="AJ3" s="48" t="s">
        <v>102</v>
      </c>
      <c r="AK3" s="56" t="s">
        <v>103</v>
      </c>
      <c r="AL3" s="59" t="s">
        <v>104</v>
      </c>
    </row>
    <row r="4" spans="1:38" s="23" customFormat="1" ht="15">
      <c r="A4" s="14" t="s">
        <v>33</v>
      </c>
      <c r="B4" s="15" t="s">
        <v>1</v>
      </c>
      <c r="C4" s="16">
        <v>60</v>
      </c>
      <c r="D4" s="17">
        <v>6</v>
      </c>
      <c r="E4" s="17">
        <v>6</v>
      </c>
      <c r="F4" s="17" t="s">
        <v>110</v>
      </c>
      <c r="G4" s="17" t="s">
        <v>110</v>
      </c>
      <c r="H4" s="17">
        <v>0</v>
      </c>
      <c r="I4" s="17">
        <v>48</v>
      </c>
      <c r="J4" s="17">
        <v>0</v>
      </c>
      <c r="K4" s="18">
        <v>0</v>
      </c>
      <c r="L4" s="17">
        <v>1150</v>
      </c>
      <c r="M4" s="17">
        <v>33</v>
      </c>
      <c r="N4" s="17">
        <v>1100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13</v>
      </c>
      <c r="U4" s="17">
        <v>4</v>
      </c>
      <c r="V4" s="17">
        <v>4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3</v>
      </c>
      <c r="AE4" s="19">
        <v>1217</v>
      </c>
      <c r="AF4" s="20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2">
        <v>1217</v>
      </c>
    </row>
    <row r="5" spans="1:38" s="13" customFormat="1" ht="15">
      <c r="A5" s="12" t="s">
        <v>34</v>
      </c>
      <c r="B5" s="3" t="s">
        <v>2</v>
      </c>
      <c r="C5" s="4">
        <v>8543</v>
      </c>
      <c r="D5" s="1">
        <v>5063</v>
      </c>
      <c r="E5" s="1">
        <v>2943</v>
      </c>
      <c r="F5" s="1">
        <v>2607</v>
      </c>
      <c r="G5" s="1">
        <v>336</v>
      </c>
      <c r="H5" s="1">
        <v>170</v>
      </c>
      <c r="I5" s="1">
        <v>127</v>
      </c>
      <c r="J5" s="1">
        <v>35</v>
      </c>
      <c r="K5" s="2">
        <v>205</v>
      </c>
      <c r="L5" s="1">
        <v>2353</v>
      </c>
      <c r="M5" s="1">
        <v>168</v>
      </c>
      <c r="N5" s="1">
        <v>8</v>
      </c>
      <c r="O5" s="1">
        <v>23</v>
      </c>
      <c r="P5" s="1">
        <v>92</v>
      </c>
      <c r="Q5" s="1">
        <v>16</v>
      </c>
      <c r="R5" s="1">
        <v>19</v>
      </c>
      <c r="S5" s="1">
        <v>242</v>
      </c>
      <c r="T5" s="1">
        <v>95</v>
      </c>
      <c r="U5" s="1">
        <v>1690</v>
      </c>
      <c r="V5" s="1">
        <v>762</v>
      </c>
      <c r="W5" s="1">
        <v>762</v>
      </c>
      <c r="X5" s="1">
        <v>0</v>
      </c>
      <c r="Y5" s="1">
        <v>0</v>
      </c>
      <c r="Z5" s="1">
        <v>9</v>
      </c>
      <c r="AA5" s="1">
        <v>1</v>
      </c>
      <c r="AB5" s="1">
        <v>2</v>
      </c>
      <c r="AC5" s="1">
        <v>6</v>
      </c>
      <c r="AD5" s="1">
        <v>238</v>
      </c>
      <c r="AE5" s="5">
        <v>11905</v>
      </c>
      <c r="AF5" s="6">
        <v>6</v>
      </c>
      <c r="AG5" s="7">
        <v>0</v>
      </c>
      <c r="AH5" s="7">
        <v>3</v>
      </c>
      <c r="AI5" s="7">
        <v>1</v>
      </c>
      <c r="AJ5" s="7">
        <v>0</v>
      </c>
      <c r="AK5" s="7">
        <v>2</v>
      </c>
      <c r="AL5" s="8">
        <v>11911</v>
      </c>
    </row>
    <row r="6" spans="1:38" s="23" customFormat="1" ht="15">
      <c r="A6" s="14" t="s">
        <v>35</v>
      </c>
      <c r="B6" s="15" t="s">
        <v>7</v>
      </c>
      <c r="C6" s="16">
        <v>5556</v>
      </c>
      <c r="D6" s="17">
        <v>3625</v>
      </c>
      <c r="E6" s="17">
        <v>1297</v>
      </c>
      <c r="F6" s="17" t="s">
        <v>110</v>
      </c>
      <c r="G6" s="17" t="s">
        <v>110</v>
      </c>
      <c r="H6" s="17">
        <v>160</v>
      </c>
      <c r="I6" s="17">
        <v>268</v>
      </c>
      <c r="J6" s="17">
        <v>25</v>
      </c>
      <c r="K6" s="18">
        <v>181</v>
      </c>
      <c r="L6" s="17">
        <v>3213</v>
      </c>
      <c r="M6" s="17">
        <v>160</v>
      </c>
      <c r="N6" s="17">
        <v>1469</v>
      </c>
      <c r="O6" s="17">
        <v>74</v>
      </c>
      <c r="P6" s="17">
        <v>151</v>
      </c>
      <c r="Q6" s="17">
        <v>0</v>
      </c>
      <c r="R6" s="17">
        <v>345</v>
      </c>
      <c r="S6" s="17">
        <v>68</v>
      </c>
      <c r="T6" s="17">
        <v>149</v>
      </c>
      <c r="U6" s="17">
        <v>797</v>
      </c>
      <c r="V6" s="17">
        <v>74</v>
      </c>
      <c r="W6" s="17">
        <v>74</v>
      </c>
      <c r="X6" s="17">
        <v>0</v>
      </c>
      <c r="Y6" s="17">
        <v>0</v>
      </c>
      <c r="Z6" s="17">
        <v>2</v>
      </c>
      <c r="AA6" s="17">
        <v>0</v>
      </c>
      <c r="AB6" s="17">
        <v>2</v>
      </c>
      <c r="AC6" s="17">
        <v>0</v>
      </c>
      <c r="AD6" s="17">
        <v>88</v>
      </c>
      <c r="AE6" s="19">
        <v>8933</v>
      </c>
      <c r="AF6" s="20">
        <v>16</v>
      </c>
      <c r="AG6" s="21">
        <v>8</v>
      </c>
      <c r="AH6" s="21">
        <v>0</v>
      </c>
      <c r="AI6" s="21">
        <v>0</v>
      </c>
      <c r="AJ6" s="21">
        <v>0</v>
      </c>
      <c r="AK6" s="21">
        <v>8</v>
      </c>
      <c r="AL6" s="22">
        <v>8949</v>
      </c>
    </row>
    <row r="7" spans="1:38" s="13" customFormat="1" ht="15">
      <c r="A7" s="12" t="s">
        <v>36</v>
      </c>
      <c r="B7" s="3" t="s">
        <v>16</v>
      </c>
      <c r="C7" s="4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2">
        <v>0</v>
      </c>
      <c r="L7" s="1">
        <v>472</v>
      </c>
      <c r="M7" s="1">
        <v>472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5">
        <v>472</v>
      </c>
      <c r="AF7" s="6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8">
        <v>472</v>
      </c>
    </row>
    <row r="8" spans="1:38" s="23" customFormat="1" ht="15">
      <c r="A8" s="14" t="s">
        <v>37</v>
      </c>
      <c r="B8" s="15" t="s">
        <v>21</v>
      </c>
      <c r="C8" s="16">
        <v>60</v>
      </c>
      <c r="D8" s="17">
        <v>5</v>
      </c>
      <c r="E8" s="17">
        <v>12</v>
      </c>
      <c r="F8" s="17" t="s">
        <v>110</v>
      </c>
      <c r="G8" s="17" t="s">
        <v>110</v>
      </c>
      <c r="H8" s="17">
        <v>33</v>
      </c>
      <c r="I8" s="17">
        <v>10</v>
      </c>
      <c r="J8" s="17">
        <v>0</v>
      </c>
      <c r="K8" s="18">
        <v>0</v>
      </c>
      <c r="L8" s="17">
        <v>630</v>
      </c>
      <c r="M8" s="17">
        <v>65</v>
      </c>
      <c r="N8" s="17">
        <v>565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2</v>
      </c>
      <c r="W8" s="17">
        <v>2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9">
        <v>692</v>
      </c>
      <c r="AF8" s="20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2">
        <v>692</v>
      </c>
    </row>
    <row r="9" spans="1:38" s="13" customFormat="1" ht="15">
      <c r="A9" s="12" t="s">
        <v>38</v>
      </c>
      <c r="B9" s="3" t="s">
        <v>67</v>
      </c>
      <c r="C9" s="4">
        <v>161</v>
      </c>
      <c r="D9" s="1">
        <v>46</v>
      </c>
      <c r="E9" s="1">
        <v>115</v>
      </c>
      <c r="F9" s="1" t="s">
        <v>110</v>
      </c>
      <c r="G9" s="1" t="s">
        <v>110</v>
      </c>
      <c r="H9" s="1" t="s">
        <v>110</v>
      </c>
      <c r="I9" s="1" t="s">
        <v>110</v>
      </c>
      <c r="J9" s="1" t="s">
        <v>110</v>
      </c>
      <c r="K9" s="1" t="s">
        <v>110</v>
      </c>
      <c r="L9" s="1">
        <v>386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>
        <v>6</v>
      </c>
      <c r="W9" s="1">
        <v>6</v>
      </c>
      <c r="X9" s="1">
        <v>0</v>
      </c>
      <c r="Y9" s="1">
        <v>0</v>
      </c>
      <c r="Z9" s="1">
        <v>18</v>
      </c>
      <c r="AA9" s="1">
        <v>16</v>
      </c>
      <c r="AB9" s="1">
        <v>0</v>
      </c>
      <c r="AC9" s="1">
        <v>2</v>
      </c>
      <c r="AD9" s="1">
        <v>0</v>
      </c>
      <c r="AE9" s="5">
        <v>571</v>
      </c>
      <c r="AF9" s="6">
        <v>1</v>
      </c>
      <c r="AG9" s="7">
        <v>0</v>
      </c>
      <c r="AH9" s="7">
        <v>1</v>
      </c>
      <c r="AI9" s="7">
        <v>0</v>
      </c>
      <c r="AJ9" s="7">
        <v>0</v>
      </c>
      <c r="AK9" s="7">
        <v>0</v>
      </c>
      <c r="AL9" s="8">
        <v>572</v>
      </c>
    </row>
    <row r="10" spans="1:38" s="23" customFormat="1" ht="15">
      <c r="A10" s="14" t="s">
        <v>39</v>
      </c>
      <c r="B10" s="15" t="s">
        <v>29</v>
      </c>
      <c r="C10" s="16">
        <v>325</v>
      </c>
      <c r="D10" s="17">
        <v>97</v>
      </c>
      <c r="E10" s="17">
        <v>116</v>
      </c>
      <c r="F10" s="17">
        <v>82</v>
      </c>
      <c r="G10" s="17">
        <v>34</v>
      </c>
      <c r="H10" s="17">
        <v>59</v>
      </c>
      <c r="I10" s="17">
        <v>50</v>
      </c>
      <c r="J10" s="17">
        <v>1</v>
      </c>
      <c r="K10" s="18">
        <v>2</v>
      </c>
      <c r="L10" s="17">
        <v>220</v>
      </c>
      <c r="M10" s="17">
        <v>23</v>
      </c>
      <c r="N10" s="17">
        <v>1</v>
      </c>
      <c r="O10" s="17">
        <v>48</v>
      </c>
      <c r="P10" s="17">
        <v>2</v>
      </c>
      <c r="Q10" s="17">
        <v>0</v>
      </c>
      <c r="R10" s="17">
        <v>32</v>
      </c>
      <c r="S10" s="17">
        <v>0</v>
      </c>
      <c r="T10" s="17">
        <v>32</v>
      </c>
      <c r="U10" s="17">
        <v>82</v>
      </c>
      <c r="V10" s="17">
        <v>16</v>
      </c>
      <c r="W10" s="17">
        <v>16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5</v>
      </c>
      <c r="AE10" s="19">
        <v>566</v>
      </c>
      <c r="AF10" s="20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2">
        <v>566</v>
      </c>
    </row>
    <row r="11" spans="1:38" s="13" customFormat="1" ht="15">
      <c r="A11" s="12" t="s">
        <v>40</v>
      </c>
      <c r="B11" s="3" t="s">
        <v>3</v>
      </c>
      <c r="C11" s="4">
        <v>17110</v>
      </c>
      <c r="D11" s="1">
        <v>10971</v>
      </c>
      <c r="E11" s="1">
        <v>4225</v>
      </c>
      <c r="F11" s="1">
        <v>3368</v>
      </c>
      <c r="G11" s="1">
        <v>857</v>
      </c>
      <c r="H11" s="1">
        <v>748</v>
      </c>
      <c r="I11" s="1">
        <v>969</v>
      </c>
      <c r="J11" s="1">
        <v>35</v>
      </c>
      <c r="K11" s="2">
        <v>162</v>
      </c>
      <c r="L11" s="1">
        <v>7789</v>
      </c>
      <c r="M11" s="1">
        <v>1593</v>
      </c>
      <c r="N11" s="1">
        <v>202</v>
      </c>
      <c r="O11" s="1">
        <v>74</v>
      </c>
      <c r="P11" s="1">
        <v>109</v>
      </c>
      <c r="Q11" s="1">
        <v>191</v>
      </c>
      <c r="R11" s="1">
        <v>393</v>
      </c>
      <c r="S11" s="1">
        <v>1432</v>
      </c>
      <c r="T11" s="1">
        <v>441</v>
      </c>
      <c r="U11" s="1">
        <v>3354</v>
      </c>
      <c r="V11" s="1">
        <v>1558</v>
      </c>
      <c r="W11" s="1">
        <v>889</v>
      </c>
      <c r="X11" s="1">
        <v>277</v>
      </c>
      <c r="Y11" s="1">
        <v>392</v>
      </c>
      <c r="Z11" s="1">
        <v>22</v>
      </c>
      <c r="AA11" s="1">
        <v>0</v>
      </c>
      <c r="AB11" s="1">
        <v>22</v>
      </c>
      <c r="AC11" s="1">
        <v>0</v>
      </c>
      <c r="AD11" s="1">
        <v>0</v>
      </c>
      <c r="AE11" s="5">
        <v>26479</v>
      </c>
      <c r="AF11" s="6">
        <v>1</v>
      </c>
      <c r="AG11" s="7">
        <v>0</v>
      </c>
      <c r="AH11" s="7">
        <v>0</v>
      </c>
      <c r="AI11" s="7">
        <v>1</v>
      </c>
      <c r="AJ11" s="7">
        <v>0</v>
      </c>
      <c r="AK11" s="7">
        <v>0</v>
      </c>
      <c r="AL11" s="8">
        <v>26480</v>
      </c>
    </row>
    <row r="12" spans="1:38" s="23" customFormat="1" ht="15">
      <c r="A12" s="14" t="s">
        <v>41</v>
      </c>
      <c r="B12" s="15" t="s">
        <v>26</v>
      </c>
      <c r="C12" s="16">
        <v>1304</v>
      </c>
      <c r="D12" s="17">
        <v>369</v>
      </c>
      <c r="E12" s="17">
        <v>801</v>
      </c>
      <c r="F12" s="17">
        <v>783</v>
      </c>
      <c r="G12" s="17">
        <v>18</v>
      </c>
      <c r="H12" s="17">
        <v>95</v>
      </c>
      <c r="I12" s="17">
        <v>39</v>
      </c>
      <c r="J12" s="17">
        <v>0</v>
      </c>
      <c r="K12" s="18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3</v>
      </c>
      <c r="W12" s="17">
        <v>3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9">
        <v>1307</v>
      </c>
      <c r="AF12" s="20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2">
        <v>1307</v>
      </c>
    </row>
    <row r="13" spans="1:38" s="13" customFormat="1" ht="15">
      <c r="A13" s="12" t="s">
        <v>42</v>
      </c>
      <c r="B13" s="3" t="s">
        <v>8</v>
      </c>
      <c r="C13" s="4">
        <v>1115</v>
      </c>
      <c r="D13" s="1">
        <v>479</v>
      </c>
      <c r="E13" s="1">
        <v>400</v>
      </c>
      <c r="F13" s="1">
        <v>0</v>
      </c>
      <c r="G13" s="1">
        <v>0</v>
      </c>
      <c r="H13" s="1">
        <v>56</v>
      </c>
      <c r="I13" s="1">
        <v>57</v>
      </c>
      <c r="J13" s="1">
        <v>29</v>
      </c>
      <c r="K13" s="2">
        <v>94</v>
      </c>
      <c r="L13" s="1">
        <v>391</v>
      </c>
      <c r="M13" s="1">
        <v>43</v>
      </c>
      <c r="N13" s="1">
        <v>0</v>
      </c>
      <c r="O13" s="1">
        <v>1</v>
      </c>
      <c r="P13" s="1">
        <v>23</v>
      </c>
      <c r="Q13" s="1">
        <v>2</v>
      </c>
      <c r="R13" s="1">
        <v>3</v>
      </c>
      <c r="S13" s="1">
        <v>0</v>
      </c>
      <c r="T13" s="1">
        <v>85</v>
      </c>
      <c r="U13" s="1">
        <v>234</v>
      </c>
      <c r="V13" s="1">
        <v>62</v>
      </c>
      <c r="W13" s="1">
        <v>62</v>
      </c>
      <c r="X13" s="1">
        <v>0</v>
      </c>
      <c r="Y13" s="1">
        <v>0</v>
      </c>
      <c r="Z13" s="1">
        <v>46</v>
      </c>
      <c r="AA13" s="1">
        <v>1</v>
      </c>
      <c r="AB13" s="1">
        <v>3</v>
      </c>
      <c r="AC13" s="1">
        <v>42</v>
      </c>
      <c r="AD13" s="1">
        <v>12</v>
      </c>
      <c r="AE13" s="5">
        <v>1626</v>
      </c>
      <c r="AF13" s="6">
        <v>9</v>
      </c>
      <c r="AG13" s="7">
        <v>0</v>
      </c>
      <c r="AH13" s="7">
        <v>9</v>
      </c>
      <c r="AI13" s="7">
        <v>0</v>
      </c>
      <c r="AJ13" s="7">
        <v>0</v>
      </c>
      <c r="AK13" s="7">
        <v>0</v>
      </c>
      <c r="AL13" s="8">
        <v>1635</v>
      </c>
    </row>
    <row r="14" spans="1:38" s="23" customFormat="1" ht="15">
      <c r="A14" s="14" t="s">
        <v>43</v>
      </c>
      <c r="B14" s="15" t="s">
        <v>23</v>
      </c>
      <c r="C14" s="16">
        <v>611</v>
      </c>
      <c r="D14" s="17">
        <v>317</v>
      </c>
      <c r="E14" s="17">
        <v>155</v>
      </c>
      <c r="F14" s="17">
        <v>0</v>
      </c>
      <c r="G14" s="17">
        <v>155</v>
      </c>
      <c r="H14" s="17">
        <v>75</v>
      </c>
      <c r="I14" s="17">
        <v>57</v>
      </c>
      <c r="J14" s="17">
        <v>6</v>
      </c>
      <c r="K14" s="18">
        <v>1</v>
      </c>
      <c r="L14" s="17">
        <v>6910</v>
      </c>
      <c r="M14" s="17">
        <v>43</v>
      </c>
      <c r="N14" s="17">
        <v>11</v>
      </c>
      <c r="O14" s="17">
        <v>20</v>
      </c>
      <c r="P14" s="17">
        <v>59</v>
      </c>
      <c r="Q14" s="17">
        <v>6027</v>
      </c>
      <c r="R14" s="17">
        <v>1</v>
      </c>
      <c r="S14" s="17">
        <v>547</v>
      </c>
      <c r="T14" s="17">
        <v>53</v>
      </c>
      <c r="U14" s="17">
        <v>149</v>
      </c>
      <c r="V14" s="17">
        <v>25</v>
      </c>
      <c r="W14" s="17">
        <v>25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9">
        <v>7546</v>
      </c>
      <c r="AF14" s="20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2">
        <v>7546</v>
      </c>
    </row>
    <row r="15" spans="1:38" s="13" customFormat="1" ht="15">
      <c r="A15" s="12" t="s">
        <v>44</v>
      </c>
      <c r="B15" s="3" t="s">
        <v>9</v>
      </c>
      <c r="C15" s="4">
        <v>8</v>
      </c>
      <c r="D15" s="1">
        <v>8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2">
        <v>0</v>
      </c>
      <c r="L15" s="1">
        <v>425</v>
      </c>
      <c r="M15" s="1">
        <v>0</v>
      </c>
      <c r="N15" s="1">
        <v>0</v>
      </c>
      <c r="O15" s="1">
        <v>33</v>
      </c>
      <c r="P15" s="1">
        <v>128</v>
      </c>
      <c r="Q15" s="1">
        <v>0</v>
      </c>
      <c r="R15" s="1">
        <v>0</v>
      </c>
      <c r="S15" s="1">
        <v>0</v>
      </c>
      <c r="T15" s="1">
        <v>172</v>
      </c>
      <c r="U15" s="1">
        <v>92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5">
        <v>433</v>
      </c>
      <c r="AF15" s="6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8">
        <v>433</v>
      </c>
    </row>
    <row r="16" spans="1:38" s="23" customFormat="1" ht="15">
      <c r="A16" s="14" t="s">
        <v>45</v>
      </c>
      <c r="B16" s="15" t="s">
        <v>22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9">
        <v>0</v>
      </c>
      <c r="AF16" s="20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2">
        <v>0</v>
      </c>
    </row>
    <row r="17" spans="1:38" s="13" customFormat="1" ht="15">
      <c r="A17" s="12" t="s">
        <v>46</v>
      </c>
      <c r="B17" s="3" t="s">
        <v>68</v>
      </c>
      <c r="C17" s="4">
        <v>1644</v>
      </c>
      <c r="D17" s="1">
        <v>1318</v>
      </c>
      <c r="E17" s="1">
        <v>296</v>
      </c>
      <c r="F17" s="1">
        <v>256</v>
      </c>
      <c r="G17" s="1">
        <v>40</v>
      </c>
      <c r="H17" s="1">
        <v>6</v>
      </c>
      <c r="I17" s="1">
        <v>12</v>
      </c>
      <c r="J17" s="1">
        <v>5</v>
      </c>
      <c r="K17" s="2">
        <v>7</v>
      </c>
      <c r="L17" s="1">
        <v>263</v>
      </c>
      <c r="M17" s="1">
        <v>26</v>
      </c>
      <c r="N17" s="1">
        <v>5</v>
      </c>
      <c r="O17" s="1">
        <v>0</v>
      </c>
      <c r="P17" s="1">
        <v>61</v>
      </c>
      <c r="Q17" s="1">
        <v>17</v>
      </c>
      <c r="R17" s="1">
        <v>8</v>
      </c>
      <c r="S17" s="1">
        <v>1</v>
      </c>
      <c r="T17" s="1">
        <v>9</v>
      </c>
      <c r="U17" s="1">
        <v>136</v>
      </c>
      <c r="V17" s="1">
        <v>34</v>
      </c>
      <c r="W17" s="1">
        <v>28</v>
      </c>
      <c r="X17" s="1">
        <v>0</v>
      </c>
      <c r="Y17" s="1">
        <v>6</v>
      </c>
      <c r="Z17" s="1">
        <v>1</v>
      </c>
      <c r="AA17" s="1">
        <v>0</v>
      </c>
      <c r="AB17" s="1">
        <v>0</v>
      </c>
      <c r="AC17" s="1">
        <v>1</v>
      </c>
      <c r="AD17" s="1">
        <v>7</v>
      </c>
      <c r="AE17" s="5">
        <v>1949</v>
      </c>
      <c r="AF17" s="6">
        <v>90</v>
      </c>
      <c r="AG17" s="7">
        <v>3</v>
      </c>
      <c r="AH17" s="7">
        <v>76</v>
      </c>
      <c r="AI17" s="7">
        <v>2</v>
      </c>
      <c r="AJ17" s="7">
        <v>0</v>
      </c>
      <c r="AK17" s="7">
        <v>9</v>
      </c>
      <c r="AL17" s="8">
        <v>2039</v>
      </c>
    </row>
    <row r="18" spans="1:38" s="23" customFormat="1" ht="15">
      <c r="A18" s="14" t="s">
        <v>47</v>
      </c>
      <c r="B18" s="15" t="s">
        <v>24</v>
      </c>
      <c r="C18" s="16">
        <v>667</v>
      </c>
      <c r="D18" s="17">
        <v>351</v>
      </c>
      <c r="E18" s="17">
        <v>239</v>
      </c>
      <c r="F18" s="17">
        <v>208</v>
      </c>
      <c r="G18" s="17">
        <v>31</v>
      </c>
      <c r="H18" s="17">
        <v>32</v>
      </c>
      <c r="I18" s="17">
        <v>37</v>
      </c>
      <c r="J18" s="17">
        <v>1</v>
      </c>
      <c r="K18" s="18">
        <v>7</v>
      </c>
      <c r="L18" s="17">
        <v>169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20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54</v>
      </c>
      <c r="AE18" s="19">
        <v>910</v>
      </c>
      <c r="AF18" s="20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2">
        <v>910</v>
      </c>
    </row>
    <row r="19" spans="1:38" s="13" customFormat="1" ht="15">
      <c r="A19" s="12" t="s">
        <v>48</v>
      </c>
      <c r="B19" s="3" t="s">
        <v>31</v>
      </c>
      <c r="C19" s="4">
        <v>277</v>
      </c>
      <c r="D19" s="1">
        <v>0</v>
      </c>
      <c r="E19" s="1">
        <v>149</v>
      </c>
      <c r="F19" s="1">
        <v>0</v>
      </c>
      <c r="G19" s="1">
        <v>149</v>
      </c>
      <c r="H19" s="1">
        <v>87</v>
      </c>
      <c r="I19" s="1">
        <v>41</v>
      </c>
      <c r="J19" s="1">
        <v>0</v>
      </c>
      <c r="K19" s="2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5">
        <v>277</v>
      </c>
      <c r="AF19" s="6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8">
        <v>277</v>
      </c>
    </row>
    <row r="20" spans="1:38" s="23" customFormat="1" ht="15">
      <c r="A20" s="14" t="s">
        <v>49</v>
      </c>
      <c r="B20" s="15" t="s">
        <v>25</v>
      </c>
      <c r="C20" s="16">
        <v>4528</v>
      </c>
      <c r="D20" s="17">
        <v>3934</v>
      </c>
      <c r="E20" s="17">
        <v>571</v>
      </c>
      <c r="F20" s="17">
        <v>533</v>
      </c>
      <c r="G20" s="17">
        <v>38</v>
      </c>
      <c r="H20" s="17">
        <v>1</v>
      </c>
      <c r="I20" s="17">
        <v>7</v>
      </c>
      <c r="J20" s="17">
        <v>9</v>
      </c>
      <c r="K20" s="18">
        <v>6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9">
        <v>4528</v>
      </c>
      <c r="AF20" s="20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2">
        <v>4528</v>
      </c>
    </row>
    <row r="21" spans="1:38" s="13" customFormat="1" ht="15">
      <c r="A21" s="12" t="s">
        <v>50</v>
      </c>
      <c r="B21" s="3" t="s">
        <v>28</v>
      </c>
      <c r="C21" s="4">
        <v>2478</v>
      </c>
      <c r="D21" s="1">
        <v>1518</v>
      </c>
      <c r="E21" s="1">
        <v>729</v>
      </c>
      <c r="F21" s="1">
        <v>514</v>
      </c>
      <c r="G21" s="1">
        <v>215</v>
      </c>
      <c r="H21" s="1">
        <v>125</v>
      </c>
      <c r="I21" s="1">
        <v>69</v>
      </c>
      <c r="J21" s="1">
        <v>35</v>
      </c>
      <c r="K21" s="2">
        <v>2</v>
      </c>
      <c r="L21" s="1">
        <v>9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9</v>
      </c>
      <c r="V21" s="1">
        <v>1</v>
      </c>
      <c r="W21" s="1">
        <v>1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5">
        <v>2488</v>
      </c>
      <c r="AF21" s="6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8">
        <v>2488</v>
      </c>
    </row>
    <row r="22" spans="1:38" s="23" customFormat="1" ht="15">
      <c r="A22" s="14" t="s">
        <v>51</v>
      </c>
      <c r="B22" s="15" t="s">
        <v>18</v>
      </c>
      <c r="C22" s="16">
        <v>3858</v>
      </c>
      <c r="D22" s="17">
        <v>1564</v>
      </c>
      <c r="E22" s="17">
        <v>1213</v>
      </c>
      <c r="F22" s="17">
        <v>1038</v>
      </c>
      <c r="G22" s="17">
        <v>175</v>
      </c>
      <c r="H22" s="17">
        <v>456</v>
      </c>
      <c r="I22" s="17">
        <v>501</v>
      </c>
      <c r="J22" s="17">
        <v>45</v>
      </c>
      <c r="K22" s="18">
        <v>79</v>
      </c>
      <c r="L22" s="17">
        <v>1154</v>
      </c>
      <c r="M22" s="17">
        <v>434</v>
      </c>
      <c r="N22" s="17">
        <v>13</v>
      </c>
      <c r="O22" s="17">
        <v>33</v>
      </c>
      <c r="P22" s="17">
        <v>80</v>
      </c>
      <c r="Q22" s="17">
        <v>54</v>
      </c>
      <c r="R22" s="17">
        <v>57</v>
      </c>
      <c r="S22" s="17">
        <v>0</v>
      </c>
      <c r="T22" s="17">
        <v>133</v>
      </c>
      <c r="U22" s="17">
        <v>350</v>
      </c>
      <c r="V22" s="17">
        <v>57</v>
      </c>
      <c r="W22" s="17">
        <v>57</v>
      </c>
      <c r="X22" s="17">
        <v>0</v>
      </c>
      <c r="Y22" s="17">
        <v>0</v>
      </c>
      <c r="Z22" s="17">
        <v>15</v>
      </c>
      <c r="AA22" s="17">
        <v>1</v>
      </c>
      <c r="AB22" s="17">
        <v>3</v>
      </c>
      <c r="AC22" s="17">
        <v>11</v>
      </c>
      <c r="AD22" s="17">
        <v>0</v>
      </c>
      <c r="AE22" s="19">
        <v>5084</v>
      </c>
      <c r="AF22" s="20">
        <v>30</v>
      </c>
      <c r="AG22" s="21">
        <v>20</v>
      </c>
      <c r="AH22" s="21">
        <v>7</v>
      </c>
      <c r="AI22" s="21">
        <v>3</v>
      </c>
      <c r="AJ22" s="21">
        <v>0</v>
      </c>
      <c r="AK22" s="21">
        <v>0</v>
      </c>
      <c r="AL22" s="22">
        <v>5114</v>
      </c>
    </row>
    <row r="23" spans="1:38" s="13" customFormat="1" ht="15">
      <c r="A23" s="12" t="s">
        <v>52</v>
      </c>
      <c r="B23" s="3" t="s">
        <v>10</v>
      </c>
      <c r="C23" s="4">
        <v>299</v>
      </c>
      <c r="D23" s="1">
        <v>19</v>
      </c>
      <c r="E23" s="1">
        <v>68</v>
      </c>
      <c r="F23" s="1" t="s">
        <v>30</v>
      </c>
      <c r="G23" s="1" t="s">
        <v>30</v>
      </c>
      <c r="H23" s="1">
        <v>150</v>
      </c>
      <c r="I23" s="1">
        <v>62</v>
      </c>
      <c r="J23" s="1">
        <v>0</v>
      </c>
      <c r="K23" s="2">
        <v>0</v>
      </c>
      <c r="L23" s="1">
        <v>24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24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5">
        <v>323</v>
      </c>
      <c r="AF23" s="6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8">
        <v>323</v>
      </c>
    </row>
    <row r="24" spans="1:38" s="23" customFormat="1" ht="15">
      <c r="A24" s="14" t="s">
        <v>53</v>
      </c>
      <c r="B24" s="15" t="s">
        <v>4</v>
      </c>
      <c r="C24" s="16">
        <v>153</v>
      </c>
      <c r="D24" s="17">
        <v>82</v>
      </c>
      <c r="E24" s="17">
        <v>34</v>
      </c>
      <c r="F24" s="17">
        <v>16</v>
      </c>
      <c r="G24" s="17">
        <v>18</v>
      </c>
      <c r="H24" s="17">
        <v>5</v>
      </c>
      <c r="I24" s="17">
        <v>8</v>
      </c>
      <c r="J24" s="17">
        <v>20</v>
      </c>
      <c r="K24" s="18">
        <v>4</v>
      </c>
      <c r="L24" s="17">
        <v>51</v>
      </c>
      <c r="M24" s="17">
        <v>7</v>
      </c>
      <c r="N24" s="17">
        <v>7</v>
      </c>
      <c r="O24" s="17">
        <v>1</v>
      </c>
      <c r="P24" s="17">
        <v>8</v>
      </c>
      <c r="Q24" s="17">
        <v>3</v>
      </c>
      <c r="R24" s="17">
        <v>3</v>
      </c>
      <c r="S24" s="17">
        <v>0</v>
      </c>
      <c r="T24" s="17">
        <v>2</v>
      </c>
      <c r="U24" s="17">
        <v>20</v>
      </c>
      <c r="V24" s="17">
        <v>6</v>
      </c>
      <c r="W24" s="17">
        <v>5</v>
      </c>
      <c r="X24" s="17">
        <v>1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18</v>
      </c>
      <c r="AE24" s="19">
        <v>228</v>
      </c>
      <c r="AF24" s="20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2">
        <v>228</v>
      </c>
    </row>
    <row r="25" spans="1:38" s="13" customFormat="1" ht="15">
      <c r="A25" s="12" t="s">
        <v>54</v>
      </c>
      <c r="B25" s="3" t="s">
        <v>20</v>
      </c>
      <c r="C25" s="4">
        <v>848</v>
      </c>
      <c r="D25" s="1">
        <v>670</v>
      </c>
      <c r="E25" s="1">
        <v>159</v>
      </c>
      <c r="F25" s="1">
        <v>141</v>
      </c>
      <c r="G25" s="1">
        <v>18</v>
      </c>
      <c r="H25" s="1">
        <v>2</v>
      </c>
      <c r="I25" s="1">
        <v>2</v>
      </c>
      <c r="J25" s="1">
        <v>0</v>
      </c>
      <c r="K25" s="2">
        <v>15</v>
      </c>
      <c r="L25" s="1">
        <v>424</v>
      </c>
      <c r="M25" s="1">
        <v>11</v>
      </c>
      <c r="N25" s="1">
        <v>0</v>
      </c>
      <c r="O25" s="1">
        <v>0</v>
      </c>
      <c r="P25" s="1">
        <v>19</v>
      </c>
      <c r="Q25" s="1">
        <v>10</v>
      </c>
      <c r="R25" s="1">
        <v>60</v>
      </c>
      <c r="S25" s="1">
        <v>123</v>
      </c>
      <c r="T25" s="1">
        <v>29</v>
      </c>
      <c r="U25" s="1">
        <v>172</v>
      </c>
      <c r="V25" s="1">
        <v>169</v>
      </c>
      <c r="W25" s="1">
        <v>168</v>
      </c>
      <c r="X25" s="1">
        <v>1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308</v>
      </c>
      <c r="AE25" s="5">
        <v>1749</v>
      </c>
      <c r="AF25" s="6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8">
        <v>1749</v>
      </c>
    </row>
    <row r="26" spans="1:38" s="23" customFormat="1" ht="15">
      <c r="A26" s="14" t="s">
        <v>55</v>
      </c>
      <c r="B26" s="15" t="s">
        <v>6</v>
      </c>
      <c r="C26" s="16">
        <v>6352</v>
      </c>
      <c r="D26" s="17">
        <v>4049</v>
      </c>
      <c r="E26" s="17">
        <v>1269</v>
      </c>
      <c r="F26" s="17">
        <v>1025</v>
      </c>
      <c r="G26" s="17">
        <v>244</v>
      </c>
      <c r="H26" s="17">
        <v>438</v>
      </c>
      <c r="I26" s="17">
        <v>387</v>
      </c>
      <c r="J26" s="17">
        <v>63</v>
      </c>
      <c r="K26" s="18">
        <v>146</v>
      </c>
      <c r="L26" s="17">
        <v>2392</v>
      </c>
      <c r="M26" s="17">
        <v>263</v>
      </c>
      <c r="N26" s="17">
        <v>0</v>
      </c>
      <c r="O26" s="17">
        <v>88</v>
      </c>
      <c r="P26" s="17">
        <v>154</v>
      </c>
      <c r="Q26" s="17">
        <v>58</v>
      </c>
      <c r="R26" s="17">
        <v>596</v>
      </c>
      <c r="S26" s="17">
        <v>117</v>
      </c>
      <c r="T26" s="17">
        <v>315</v>
      </c>
      <c r="U26" s="17">
        <v>801</v>
      </c>
      <c r="V26" s="17">
        <v>1880</v>
      </c>
      <c r="W26" s="17">
        <v>1880</v>
      </c>
      <c r="X26" s="17">
        <v>0</v>
      </c>
      <c r="Y26" s="17">
        <v>0</v>
      </c>
      <c r="Z26" s="17">
        <v>18</v>
      </c>
      <c r="AA26" s="17">
        <v>2</v>
      </c>
      <c r="AB26" s="17">
        <v>16</v>
      </c>
      <c r="AC26" s="17">
        <v>0</v>
      </c>
      <c r="AD26" s="17">
        <v>179</v>
      </c>
      <c r="AE26" s="19">
        <v>10821</v>
      </c>
      <c r="AF26" s="20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2">
        <v>10821</v>
      </c>
    </row>
    <row r="27" spans="1:38" s="13" customFormat="1" ht="15">
      <c r="A27" s="12" t="s">
        <v>56</v>
      </c>
      <c r="B27" s="3" t="s">
        <v>11</v>
      </c>
      <c r="C27" s="4">
        <v>9459</v>
      </c>
      <c r="D27" s="1">
        <v>5197</v>
      </c>
      <c r="E27" s="1">
        <v>3389</v>
      </c>
      <c r="F27" s="1">
        <v>3212</v>
      </c>
      <c r="G27" s="1">
        <v>177</v>
      </c>
      <c r="H27" s="1">
        <v>280</v>
      </c>
      <c r="I27" s="1">
        <v>403</v>
      </c>
      <c r="J27" s="1">
        <v>24</v>
      </c>
      <c r="K27" s="2">
        <v>166</v>
      </c>
      <c r="L27" s="1">
        <v>2465</v>
      </c>
      <c r="M27" s="1">
        <v>1467</v>
      </c>
      <c r="N27" s="1">
        <v>13</v>
      </c>
      <c r="O27" s="1">
        <v>28</v>
      </c>
      <c r="P27" s="1">
        <v>71</v>
      </c>
      <c r="Q27" s="1">
        <v>71</v>
      </c>
      <c r="R27" s="1">
        <v>103</v>
      </c>
      <c r="S27" s="1">
        <v>86</v>
      </c>
      <c r="T27" s="1">
        <v>241</v>
      </c>
      <c r="U27" s="1">
        <v>385</v>
      </c>
      <c r="V27" s="1">
        <v>168</v>
      </c>
      <c r="W27" s="1">
        <v>166</v>
      </c>
      <c r="X27" s="1">
        <v>2</v>
      </c>
      <c r="Y27" s="1">
        <v>0</v>
      </c>
      <c r="Z27" s="1">
        <v>39</v>
      </c>
      <c r="AA27" s="1">
        <v>3</v>
      </c>
      <c r="AB27" s="1">
        <v>36</v>
      </c>
      <c r="AC27" s="1">
        <v>0</v>
      </c>
      <c r="AD27" s="1">
        <v>0</v>
      </c>
      <c r="AE27" s="5">
        <v>12131</v>
      </c>
      <c r="AF27" s="6">
        <v>3</v>
      </c>
      <c r="AG27" s="7">
        <v>1</v>
      </c>
      <c r="AH27" s="7">
        <v>0</v>
      </c>
      <c r="AI27" s="7">
        <v>2</v>
      </c>
      <c r="AJ27" s="7">
        <v>0</v>
      </c>
      <c r="AK27" s="7">
        <v>0</v>
      </c>
      <c r="AL27" s="8">
        <v>12134</v>
      </c>
    </row>
    <row r="28" spans="1:38" s="23" customFormat="1" ht="15">
      <c r="A28" s="14" t="s">
        <v>57</v>
      </c>
      <c r="B28" s="25" t="s">
        <v>32</v>
      </c>
      <c r="C28" s="16">
        <v>1259</v>
      </c>
      <c r="D28" s="17">
        <v>829</v>
      </c>
      <c r="E28" s="17">
        <v>430</v>
      </c>
      <c r="F28" s="17">
        <v>430</v>
      </c>
      <c r="G28" s="17">
        <v>0</v>
      </c>
      <c r="H28" s="17">
        <v>0</v>
      </c>
      <c r="I28" s="17">
        <v>0</v>
      </c>
      <c r="J28" s="17">
        <v>0</v>
      </c>
      <c r="K28" s="18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9">
        <v>1259</v>
      </c>
      <c r="AF28" s="20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2">
        <v>1259</v>
      </c>
    </row>
    <row r="29" spans="1:38" s="44" customFormat="1" ht="15">
      <c r="A29" s="35" t="s">
        <v>58</v>
      </c>
      <c r="B29" s="36" t="s">
        <v>12</v>
      </c>
      <c r="C29" s="37">
        <v>657</v>
      </c>
      <c r="D29" s="38">
        <v>1</v>
      </c>
      <c r="E29" s="38">
        <v>124</v>
      </c>
      <c r="F29" s="38">
        <v>0</v>
      </c>
      <c r="G29" s="38">
        <v>124</v>
      </c>
      <c r="H29" s="38">
        <v>414</v>
      </c>
      <c r="I29" s="38">
        <v>103</v>
      </c>
      <c r="J29" s="38">
        <v>15</v>
      </c>
      <c r="K29" s="39">
        <v>0</v>
      </c>
      <c r="L29" s="38">
        <v>2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2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40">
        <v>659</v>
      </c>
      <c r="AF29" s="41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3">
        <v>659</v>
      </c>
    </row>
    <row r="30" spans="1:38" s="23" customFormat="1" ht="15">
      <c r="A30" s="14" t="s">
        <v>59</v>
      </c>
      <c r="B30" s="15" t="s">
        <v>27</v>
      </c>
      <c r="C30" s="16">
        <v>25</v>
      </c>
      <c r="D30" s="17">
        <v>9</v>
      </c>
      <c r="E30" s="17">
        <v>6</v>
      </c>
      <c r="F30" s="17">
        <v>0</v>
      </c>
      <c r="G30" s="17">
        <v>6</v>
      </c>
      <c r="H30" s="17">
        <v>1</v>
      </c>
      <c r="I30" s="17">
        <v>1</v>
      </c>
      <c r="J30" s="17">
        <v>7</v>
      </c>
      <c r="K30" s="18">
        <v>1</v>
      </c>
      <c r="L30" s="17">
        <v>24</v>
      </c>
      <c r="M30" s="17">
        <v>1</v>
      </c>
      <c r="N30" s="17">
        <v>1</v>
      </c>
      <c r="O30" s="17">
        <v>3</v>
      </c>
      <c r="P30" s="17">
        <v>5</v>
      </c>
      <c r="Q30" s="17">
        <v>3</v>
      </c>
      <c r="R30" s="17">
        <v>0</v>
      </c>
      <c r="S30" s="17">
        <v>0</v>
      </c>
      <c r="T30" s="17">
        <v>1</v>
      </c>
      <c r="U30" s="17">
        <v>10</v>
      </c>
      <c r="V30" s="17">
        <v>6</v>
      </c>
      <c r="W30" s="17">
        <v>6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9">
        <v>55</v>
      </c>
      <c r="AF30" s="20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2">
        <v>55</v>
      </c>
    </row>
    <row r="31" spans="1:38" s="44" customFormat="1" ht="15">
      <c r="A31" s="35" t="s">
        <v>60</v>
      </c>
      <c r="B31" s="36" t="s">
        <v>19</v>
      </c>
      <c r="C31" s="37">
        <v>369</v>
      </c>
      <c r="D31" s="38">
        <v>242</v>
      </c>
      <c r="E31" s="38">
        <v>86</v>
      </c>
      <c r="F31" s="38">
        <v>64</v>
      </c>
      <c r="G31" s="38">
        <v>22</v>
      </c>
      <c r="H31" s="38">
        <v>4</v>
      </c>
      <c r="I31" s="38">
        <v>8</v>
      </c>
      <c r="J31" s="38">
        <v>15</v>
      </c>
      <c r="K31" s="39">
        <v>14</v>
      </c>
      <c r="L31" s="38">
        <v>133</v>
      </c>
      <c r="M31" s="38">
        <v>13</v>
      </c>
      <c r="N31" s="38">
        <v>9</v>
      </c>
      <c r="O31" s="38">
        <v>5</v>
      </c>
      <c r="P31" s="38">
        <v>5</v>
      </c>
      <c r="Q31" s="38">
        <v>10</v>
      </c>
      <c r="R31" s="38">
        <v>42</v>
      </c>
      <c r="S31" s="38">
        <v>2</v>
      </c>
      <c r="T31" s="38">
        <v>1</v>
      </c>
      <c r="U31" s="38">
        <v>46</v>
      </c>
      <c r="V31" s="38">
        <v>17</v>
      </c>
      <c r="W31" s="38">
        <v>15</v>
      </c>
      <c r="X31" s="38">
        <v>1</v>
      </c>
      <c r="Y31" s="38">
        <v>1</v>
      </c>
      <c r="Z31" s="38">
        <v>0</v>
      </c>
      <c r="AA31" s="38">
        <v>0</v>
      </c>
      <c r="AB31" s="38">
        <v>0</v>
      </c>
      <c r="AC31" s="38">
        <v>0</v>
      </c>
      <c r="AD31" s="38">
        <v>43</v>
      </c>
      <c r="AE31" s="40">
        <v>562</v>
      </c>
      <c r="AF31" s="41">
        <v>2</v>
      </c>
      <c r="AG31" s="42">
        <v>0</v>
      </c>
      <c r="AH31" s="42">
        <v>1</v>
      </c>
      <c r="AI31" s="42">
        <v>0</v>
      </c>
      <c r="AJ31" s="42">
        <v>0</v>
      </c>
      <c r="AK31" s="42">
        <v>1</v>
      </c>
      <c r="AL31" s="43">
        <v>564</v>
      </c>
    </row>
    <row r="32" spans="1:38" s="23" customFormat="1" ht="15">
      <c r="A32" s="14" t="s">
        <v>61</v>
      </c>
      <c r="B32" s="15" t="s">
        <v>13</v>
      </c>
      <c r="C32" s="16">
        <v>884</v>
      </c>
      <c r="D32" s="17">
        <v>377</v>
      </c>
      <c r="E32" s="17">
        <v>220</v>
      </c>
      <c r="F32" s="17">
        <v>116</v>
      </c>
      <c r="G32" s="17">
        <v>104</v>
      </c>
      <c r="H32" s="17">
        <v>113</v>
      </c>
      <c r="I32" s="17">
        <v>140</v>
      </c>
      <c r="J32" s="17">
        <v>32</v>
      </c>
      <c r="K32" s="18">
        <v>2</v>
      </c>
      <c r="L32" s="17">
        <v>862</v>
      </c>
      <c r="M32" s="17">
        <v>250</v>
      </c>
      <c r="N32" s="17">
        <v>62</v>
      </c>
      <c r="O32" s="17">
        <v>62</v>
      </c>
      <c r="P32" s="17">
        <v>81</v>
      </c>
      <c r="Q32" s="17">
        <v>5</v>
      </c>
      <c r="R32" s="17">
        <v>33</v>
      </c>
      <c r="S32" s="17">
        <v>0</v>
      </c>
      <c r="T32" s="17">
        <v>82</v>
      </c>
      <c r="U32" s="17">
        <v>287</v>
      </c>
      <c r="V32" s="17">
        <v>709</v>
      </c>
      <c r="W32" s="17">
        <v>709</v>
      </c>
      <c r="X32" s="17">
        <v>0</v>
      </c>
      <c r="Y32" s="17">
        <v>0</v>
      </c>
      <c r="Z32" s="17">
        <v>30</v>
      </c>
      <c r="AA32" s="17">
        <v>8</v>
      </c>
      <c r="AB32" s="17">
        <v>17</v>
      </c>
      <c r="AC32" s="17">
        <v>5</v>
      </c>
      <c r="AD32" s="17">
        <v>0</v>
      </c>
      <c r="AE32" s="19">
        <v>2485</v>
      </c>
      <c r="AF32" s="20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2">
        <v>2485</v>
      </c>
    </row>
    <row r="33" spans="1:38" s="44" customFormat="1" ht="15">
      <c r="A33" s="35" t="s">
        <v>62</v>
      </c>
      <c r="B33" s="36" t="s">
        <v>5</v>
      </c>
      <c r="C33" s="37">
        <v>94</v>
      </c>
      <c r="D33" s="38">
        <v>23</v>
      </c>
      <c r="E33" s="38">
        <v>4</v>
      </c>
      <c r="F33" s="38" t="s">
        <v>30</v>
      </c>
      <c r="G33" s="38" t="s">
        <v>30</v>
      </c>
      <c r="H33" s="38">
        <v>0</v>
      </c>
      <c r="I33" s="38">
        <v>51</v>
      </c>
      <c r="J33" s="38">
        <v>0</v>
      </c>
      <c r="K33" s="39">
        <v>16</v>
      </c>
      <c r="L33" s="38">
        <v>2065</v>
      </c>
      <c r="M33" s="38">
        <v>103</v>
      </c>
      <c r="N33" s="38">
        <v>1010</v>
      </c>
      <c r="O33" s="38">
        <v>130</v>
      </c>
      <c r="P33" s="38">
        <v>215</v>
      </c>
      <c r="Q33" s="38">
        <v>0</v>
      </c>
      <c r="R33" s="38">
        <v>380</v>
      </c>
      <c r="S33" s="38">
        <v>0</v>
      </c>
      <c r="T33" s="38">
        <v>23</v>
      </c>
      <c r="U33" s="38">
        <v>204</v>
      </c>
      <c r="V33" s="38">
        <v>103</v>
      </c>
      <c r="W33" s="38">
        <v>98</v>
      </c>
      <c r="X33" s="38">
        <v>5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40">
        <v>2262</v>
      </c>
      <c r="AF33" s="41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3">
        <v>2262</v>
      </c>
    </row>
    <row r="34" spans="1:38" s="23" customFormat="1" ht="15">
      <c r="A34" s="14" t="s">
        <v>63</v>
      </c>
      <c r="B34" s="15" t="s">
        <v>17</v>
      </c>
      <c r="C34" s="16">
        <v>5171</v>
      </c>
      <c r="D34" s="17">
        <v>1805</v>
      </c>
      <c r="E34" s="17">
        <v>1302</v>
      </c>
      <c r="F34" s="17">
        <v>1081</v>
      </c>
      <c r="G34" s="17">
        <v>221</v>
      </c>
      <c r="H34" s="17">
        <v>853</v>
      </c>
      <c r="I34" s="17">
        <v>1127</v>
      </c>
      <c r="J34" s="17">
        <v>23</v>
      </c>
      <c r="K34" s="18">
        <v>61</v>
      </c>
      <c r="L34" s="17">
        <v>2920</v>
      </c>
      <c r="M34" s="17">
        <v>575</v>
      </c>
      <c r="N34" s="17">
        <v>896</v>
      </c>
      <c r="O34" s="17">
        <v>87</v>
      </c>
      <c r="P34" s="17">
        <v>64</v>
      </c>
      <c r="Q34" s="17">
        <v>149</v>
      </c>
      <c r="R34" s="17">
        <v>451</v>
      </c>
      <c r="S34" s="17">
        <v>8</v>
      </c>
      <c r="T34" s="17">
        <v>68</v>
      </c>
      <c r="U34" s="17">
        <v>622</v>
      </c>
      <c r="V34" s="17">
        <v>36</v>
      </c>
      <c r="W34" s="17">
        <v>36</v>
      </c>
      <c r="X34" s="17">
        <v>0</v>
      </c>
      <c r="Y34" s="17">
        <v>0</v>
      </c>
      <c r="Z34" s="17">
        <v>2</v>
      </c>
      <c r="AA34" s="17">
        <v>0</v>
      </c>
      <c r="AB34" s="17">
        <v>2</v>
      </c>
      <c r="AC34" s="17">
        <v>0</v>
      </c>
      <c r="AD34" s="17">
        <v>118</v>
      </c>
      <c r="AE34" s="19">
        <v>8247</v>
      </c>
      <c r="AF34" s="20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2">
        <v>8247</v>
      </c>
    </row>
    <row r="35" spans="1:38" s="44" customFormat="1" ht="15">
      <c r="A35" s="35" t="s">
        <v>64</v>
      </c>
      <c r="B35" s="36" t="s">
        <v>14</v>
      </c>
      <c r="C35" s="37">
        <v>741</v>
      </c>
      <c r="D35" s="38">
        <v>4</v>
      </c>
      <c r="E35" s="38">
        <v>179</v>
      </c>
      <c r="F35" s="38">
        <v>53</v>
      </c>
      <c r="G35" s="38">
        <v>126</v>
      </c>
      <c r="H35" s="38">
        <v>418</v>
      </c>
      <c r="I35" s="38">
        <v>140</v>
      </c>
      <c r="J35" s="38">
        <v>0</v>
      </c>
      <c r="K35" s="39">
        <v>0</v>
      </c>
      <c r="L35" s="38">
        <v>75</v>
      </c>
      <c r="M35" s="38">
        <v>74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1</v>
      </c>
      <c r="U35" s="38">
        <v>0</v>
      </c>
      <c r="V35" s="38">
        <v>25</v>
      </c>
      <c r="W35" s="38">
        <v>25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40">
        <v>841</v>
      </c>
      <c r="AF35" s="41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3">
        <v>841</v>
      </c>
    </row>
    <row r="36" spans="1:38" s="23" customFormat="1" ht="15.75" thickBot="1">
      <c r="A36" s="14" t="s">
        <v>65</v>
      </c>
      <c r="B36" s="15" t="s">
        <v>15</v>
      </c>
      <c r="C36" s="16">
        <v>4696</v>
      </c>
      <c r="D36" s="17">
        <v>3536</v>
      </c>
      <c r="E36" s="17">
        <v>1160</v>
      </c>
      <c r="F36" s="17">
        <v>649</v>
      </c>
      <c r="G36" s="17">
        <v>511</v>
      </c>
      <c r="H36" s="17">
        <v>0</v>
      </c>
      <c r="I36" s="17">
        <v>0</v>
      </c>
      <c r="J36" s="17">
        <v>0</v>
      </c>
      <c r="K36" s="18">
        <v>0</v>
      </c>
      <c r="L36" s="17">
        <v>7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7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9">
        <v>4703</v>
      </c>
      <c r="AF36" s="20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2">
        <v>4703</v>
      </c>
    </row>
    <row r="37" spans="1:38" s="29" customFormat="1" ht="17.25" thickBot="1" thickTop="1">
      <c r="A37" s="26"/>
      <c r="B37" s="27" t="s">
        <v>109</v>
      </c>
      <c r="C37" s="28">
        <f aca="true" t="shared" si="0" ref="C37:AL37">SUM(C4:C36)</f>
        <v>79312</v>
      </c>
      <c r="D37" s="28">
        <f t="shared" si="0"/>
        <v>46514</v>
      </c>
      <c r="E37" s="28">
        <f t="shared" si="0"/>
        <v>21697</v>
      </c>
      <c r="F37" s="28">
        <f t="shared" si="0"/>
        <v>16176</v>
      </c>
      <c r="G37" s="28">
        <f t="shared" si="0"/>
        <v>3619</v>
      </c>
      <c r="H37" s="28">
        <f t="shared" si="0"/>
        <v>4781</v>
      </c>
      <c r="I37" s="28">
        <f t="shared" si="0"/>
        <v>4724</v>
      </c>
      <c r="J37" s="28">
        <f t="shared" si="0"/>
        <v>425</v>
      </c>
      <c r="K37" s="28">
        <f t="shared" si="0"/>
        <v>1171</v>
      </c>
      <c r="L37" s="28">
        <f t="shared" si="0"/>
        <v>36978</v>
      </c>
      <c r="M37" s="28">
        <f t="shared" si="0"/>
        <v>5824</v>
      </c>
      <c r="N37" s="28">
        <f t="shared" si="0"/>
        <v>5372</v>
      </c>
      <c r="O37" s="28">
        <f t="shared" si="0"/>
        <v>710</v>
      </c>
      <c r="P37" s="28">
        <f t="shared" si="0"/>
        <v>1327</v>
      </c>
      <c r="Q37" s="28">
        <f t="shared" si="0"/>
        <v>6616</v>
      </c>
      <c r="R37" s="28">
        <f t="shared" si="0"/>
        <v>2526</v>
      </c>
      <c r="S37" s="28">
        <f t="shared" si="0"/>
        <v>2626</v>
      </c>
      <c r="T37" s="28">
        <f t="shared" si="0"/>
        <v>1947</v>
      </c>
      <c r="U37" s="28">
        <f t="shared" si="0"/>
        <v>9475</v>
      </c>
      <c r="V37" s="28">
        <f t="shared" si="0"/>
        <v>5743</v>
      </c>
      <c r="W37" s="28">
        <f t="shared" si="0"/>
        <v>5033</v>
      </c>
      <c r="X37" s="28">
        <f t="shared" si="0"/>
        <v>287</v>
      </c>
      <c r="Y37" s="28">
        <f t="shared" si="0"/>
        <v>399</v>
      </c>
      <c r="Z37" s="28">
        <f t="shared" si="0"/>
        <v>202</v>
      </c>
      <c r="AA37" s="28">
        <f t="shared" si="0"/>
        <v>32</v>
      </c>
      <c r="AB37" s="28">
        <f t="shared" si="0"/>
        <v>103</v>
      </c>
      <c r="AC37" s="28">
        <f t="shared" si="0"/>
        <v>67</v>
      </c>
      <c r="AD37" s="28">
        <f t="shared" si="0"/>
        <v>1073</v>
      </c>
      <c r="AE37" s="28">
        <f t="shared" si="0"/>
        <v>123308</v>
      </c>
      <c r="AF37" s="28">
        <f t="shared" si="0"/>
        <v>158</v>
      </c>
      <c r="AG37" s="28">
        <f t="shared" si="0"/>
        <v>32</v>
      </c>
      <c r="AH37" s="28">
        <f t="shared" si="0"/>
        <v>97</v>
      </c>
      <c r="AI37" s="28">
        <f t="shared" si="0"/>
        <v>9</v>
      </c>
      <c r="AJ37" s="28">
        <f t="shared" si="0"/>
        <v>0</v>
      </c>
      <c r="AK37" s="28">
        <f t="shared" si="0"/>
        <v>20</v>
      </c>
      <c r="AL37" s="28">
        <f t="shared" si="0"/>
        <v>123466</v>
      </c>
    </row>
    <row r="40" spans="1:38" s="33" customFormat="1" ht="12">
      <c r="A40" s="30"/>
      <c r="B40" s="31" t="s">
        <v>106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38" s="33" customFormat="1" ht="12">
      <c r="A41" s="30"/>
      <c r="B41" s="31" t="s">
        <v>107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1:38" s="33" customFormat="1" ht="12">
      <c r="A42" s="30"/>
      <c r="B42" s="31" t="s">
        <v>66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1:38" s="33" customFormat="1" ht="12">
      <c r="A43" s="34"/>
      <c r="B43" s="31" t="s">
        <v>108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dcterms:created xsi:type="dcterms:W3CDTF">2009-10-16T11:22:19Z</dcterms:created>
  <dcterms:modified xsi:type="dcterms:W3CDTF">2009-11-25T13:43:10Z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1733550993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ReviewingToolsShownOnce">
    <vt:lpwstr/>
  </property>
</Properties>
</file>