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9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'Arkusz1'!$A$1:$AM$51</definedName>
  </definedNames>
  <calcPr fullCalcOnLoad="1"/>
</workbook>
</file>

<file path=xl/sharedStrings.xml><?xml version="1.0" encoding="utf-8"?>
<sst xmlns="http://schemas.openxmlformats.org/spreadsheetml/2006/main" count="223" uniqueCount="128">
  <si>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</si>
  <si>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</si>
  <si>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</si>
  <si>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</si>
  <si>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</si>
  <si>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</si>
  <si>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</si>
  <si>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BZ WBK Finance &amp; Leasing*</t>
  </si>
  <si>
    <t>Deutsche Leasing Polska</t>
  </si>
  <si>
    <t>Fortis Lease Polska</t>
  </si>
  <si>
    <t>Handlowy-Leasing</t>
  </si>
  <si>
    <t>IKB Leasing Polska</t>
  </si>
  <si>
    <t>NL Leasing Polska</t>
  </si>
  <si>
    <t>Nordea Finance Polska</t>
  </si>
  <si>
    <t>Raiffeisen Leasing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</si>
  <si>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</si>
  <si>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</si>
  <si>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</si>
  <si>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</si>
  <si>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</si>
  <si>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</si>
  <si>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SGB-Tran-Leasing PTL</t>
  </si>
  <si>
    <t>Millennium Leasing</t>
  </si>
  <si>
    <t>ORIX Polska</t>
  </si>
  <si>
    <t>De Lage Landen Leasing</t>
  </si>
  <si>
    <t>Kredyt Lease</t>
  </si>
  <si>
    <t>Masterlease Polska ***</t>
  </si>
  <si>
    <t>Getin Leasing</t>
  </si>
  <si>
    <t>BGŻ Leasing</t>
  </si>
  <si>
    <t>Fidis</t>
  </si>
  <si>
    <t xml:space="preserve">SEB </t>
  </si>
  <si>
    <t/>
  </si>
  <si>
    <t>DnB Nord</t>
  </si>
  <si>
    <t>*</t>
  </si>
  <si>
    <t>**</t>
  </si>
  <si>
    <t>ING Lease, ING Car Lease</t>
  </si>
  <si>
    <t>***</t>
  </si>
  <si>
    <t>Masterlease Polska (Futura Leasing S.A., Prime Car Management S.A.)</t>
  </si>
  <si>
    <t>****</t>
  </si>
  <si>
    <t xml:space="preserve">Mercedes-Benz Leasing Polska </t>
  </si>
  <si>
    <t>ING**</t>
  </si>
  <si>
    <t>Pekao Leasing &amp; Pekao Lif ****</t>
  </si>
  <si>
    <t xml:space="preserve"> </t>
  </si>
  <si>
    <t xml:space="preserve">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</si>
  <si>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</si>
  <si>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</si>
  <si>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</si>
  <si>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</si>
  <si>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</si>
  <si>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</si>
  <si>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</si>
  <si>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</si>
  <si>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</si>
  <si>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</si>
  <si>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</si>
  <si>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</si>
  <si>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</si>
  <si>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</si>
  <si>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</si>
  <si>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</si>
  <si>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</si>
  <si>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</si>
  <si>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</si>
  <si>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</si>
  <si>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</si>
  <si>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</si>
  <si>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</si>
  <si>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</si>
  <si>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</si>
  <si>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</si>
  <si>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</si>
  <si>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</si>
  <si>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</si>
  <si>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</si>
  <si>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</si>
  <si>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</si>
  <si>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</si>
  <si>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14.</t>
  </si>
  <si>
    <t>Grenkeleasing Sp. z o.o.</t>
  </si>
  <si>
    <t>35.</t>
  </si>
  <si>
    <t>IMPULS-LEASING</t>
  </si>
  <si>
    <t>36.</t>
  </si>
  <si>
    <t>MAN Financial Services Poland</t>
  </si>
  <si>
    <t>37.</t>
  </si>
  <si>
    <t>No</t>
  </si>
  <si>
    <t>Company</t>
  </si>
  <si>
    <t>VEHICLES</t>
  </si>
  <si>
    <t>Passenger cars</t>
  </si>
  <si>
    <t>Trucks</t>
  </si>
  <si>
    <t>Commercial &lt;  3,5t</t>
  </si>
  <si>
    <t>Commercial &gt; 3,5t</t>
  </si>
  <si>
    <t>Truck tractors</t>
  </si>
  <si>
    <t>Semi trailers/ 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</si>
  <si>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</si>
  <si>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</si>
  <si>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</si>
  <si>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</si>
  <si>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</si>
  <si>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</si>
  <si>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</si>
  <si>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</si>
  <si>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</si>
  <si>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</si>
  <si>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</si>
  <si>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</si>
  <si>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</si>
  <si>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</si>
  <si>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</si>
  <si>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</si>
  <si>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</si>
  <si>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</si>
  <si>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</si>
  <si>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</si>
  <si>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TOTAL MOVABLES</t>
  </si>
  <si>
    <t>REAL ESTATES</t>
  </si>
  <si>
    <t>Industrial</t>
  </si>
  <si>
    <t>Retail</t>
  </si>
  <si>
    <t>Offices</t>
  </si>
  <si>
    <t>Other</t>
  </si>
  <si>
    <t>TOTAL MOVABLES              AND REAL ESTATES</t>
  </si>
  <si>
    <t>Hotels &amp; leisure</t>
  </si>
  <si>
    <t>Value - 2008</t>
  </si>
  <si>
    <t>Upward adjustment to 100% of the market</t>
  </si>
  <si>
    <t>Change</t>
  </si>
  <si>
    <t xml:space="preserve">WBK SA: BZ WBK Finanse &amp; Leasing SA and BZ WBK Leasing SA. </t>
  </si>
  <si>
    <t>Pekao Leasing Sp. z o.o. and Pekao Leasing i Finanse S.A.</t>
  </si>
  <si>
    <t>lack of data</t>
  </si>
  <si>
    <t>Total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</si>
</sst>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b/>
      <i/>
      <sz val="10"/>
      <name val="Arial CE"/>
      <family val="0"/>
    </font>
    <font>
      <b/>
      <sz val="20"/>
      <name val="Arial CE"/>
      <family val="2"/>
    </font>
    <font>
      <b/>
      <sz val="20"/>
      <name val="Arial"/>
      <family val="0"/>
    </font>
    <font>
      <b/>
      <sz val="11"/>
      <name val="Arial CE"/>
      <family val="0"/>
    </font>
    <font>
      <b/>
      <sz val="11"/>
      <name val="Arial"/>
      <family val="0"/>
    </font>
    <font>
      <b/>
      <sz val="12"/>
      <name val="Arial CE"/>
      <family val="2"/>
    </font>
    <font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7.5"/>
      <name val="Arial CE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21" applyNumberFormat="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0" borderId="0" xfId="21" applyFont="1" applyFill="1" applyBorder="1" applyAlignment="1">
      <alignment horizontal="left"/>
      <protection/>
    </xf>
    <xf numFmtId="0" fontId="5" fillId="0" borderId="1" xfId="21" applyFont="1" applyFill="1" applyBorder="1">
      <alignment/>
      <protection/>
    </xf>
    <xf numFmtId="4" fontId="5" fillId="0" borderId="1" xfId="21" applyNumberFormat="1" applyFont="1" applyFill="1" applyBorder="1">
      <alignment/>
      <protection/>
    </xf>
    <xf numFmtId="4" fontId="5" fillId="0" borderId="1" xfId="21" applyNumberFormat="1" applyFont="1" applyFill="1" applyBorder="1" applyAlignment="1">
      <alignment horizontal="right"/>
      <protection/>
    </xf>
    <xf numFmtId="4" fontId="5" fillId="0" borderId="1" xfId="21" applyNumberFormat="1" applyFont="1" applyFill="1" applyBorder="1" applyAlignment="1">
      <alignment horizontal="right"/>
      <protection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5" fillId="0" borderId="1" xfId="22" applyNumberFormat="1" applyFont="1" applyFill="1" applyBorder="1">
      <alignment/>
      <protection/>
    </xf>
    <xf numFmtId="9" fontId="10" fillId="0" borderId="0" xfId="0" applyNumberFormat="1" applyFont="1" applyFill="1" applyBorder="1" applyAlignment="1">
      <alignment/>
    </xf>
    <xf numFmtId="0" fontId="10" fillId="0" borderId="0" xfId="21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8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5" fillId="0" borderId="2" xfId="21" applyFont="1" applyFill="1" applyBorder="1">
      <alignment/>
      <protection/>
    </xf>
    <xf numFmtId="0" fontId="5" fillId="0" borderId="3" xfId="21" applyFont="1" applyFill="1" applyBorder="1">
      <alignment/>
      <protection/>
    </xf>
    <xf numFmtId="164" fontId="5" fillId="0" borderId="0" xfId="24" applyNumberFormat="1" applyFont="1" applyFill="1" applyBorder="1" applyAlignment="1">
      <alignment/>
    </xf>
    <xf numFmtId="164" fontId="7" fillId="0" borderId="0" xfId="24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4" fontId="4" fillId="0" borderId="0" xfId="24" applyNumberFormat="1" applyFont="1" applyFill="1" applyBorder="1" applyAlignment="1">
      <alignment/>
    </xf>
    <xf numFmtId="0" fontId="5" fillId="0" borderId="2" xfId="21" applyFont="1" applyFill="1" applyBorder="1" applyAlignment="1">
      <alignment horizontal="right"/>
      <protection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4" fontId="12" fillId="0" borderId="1" xfId="21" applyNumberFormat="1" applyFont="1" applyFill="1" applyBorder="1" applyAlignment="1">
      <alignment horizontal="right"/>
      <protection/>
    </xf>
    <xf numFmtId="3" fontId="12" fillId="0" borderId="1" xfId="0" applyNumberFormat="1" applyFont="1" applyFill="1" applyBorder="1" applyAlignment="1">
      <alignment/>
    </xf>
    <xf numFmtId="0" fontId="5" fillId="2" borderId="3" xfId="21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0" fontId="5" fillId="2" borderId="0" xfId="21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5" fillId="3" borderId="3" xfId="21" applyFont="1" applyFill="1" applyBorder="1">
      <alignment/>
      <protection/>
    </xf>
    <xf numFmtId="0" fontId="5" fillId="3" borderId="1" xfId="21" applyFont="1" applyFill="1" applyBorder="1">
      <alignment/>
      <protection/>
    </xf>
    <xf numFmtId="4" fontId="5" fillId="3" borderId="1" xfId="21" applyNumberFormat="1" applyFont="1" applyFill="1" applyBorder="1">
      <alignment/>
      <protection/>
    </xf>
    <xf numFmtId="4" fontId="5" fillId="3" borderId="1" xfId="21" applyNumberFormat="1" applyFont="1" applyFill="1" applyBorder="1" applyAlignment="1">
      <alignment horizontal="right"/>
      <protection/>
    </xf>
    <xf numFmtId="4" fontId="12" fillId="3" borderId="1" xfId="21" applyNumberFormat="1" applyFont="1" applyFill="1" applyBorder="1" applyAlignment="1">
      <alignment horizontal="right"/>
      <protection/>
    </xf>
    <xf numFmtId="164" fontId="5" fillId="3" borderId="0" xfId="24" applyNumberFormat="1" applyFont="1" applyFill="1" applyBorder="1" applyAlignment="1">
      <alignment/>
    </xf>
    <xf numFmtId="0" fontId="5" fillId="3" borderId="0" xfId="21" applyFont="1" applyFill="1" applyBorder="1">
      <alignment/>
      <protection/>
    </xf>
    <xf numFmtId="0" fontId="6" fillId="3" borderId="0" xfId="0" applyFont="1" applyFill="1" applyBorder="1" applyAlignment="1">
      <alignment/>
    </xf>
    <xf numFmtId="4" fontId="5" fillId="3" borderId="1" xfId="21" applyNumberFormat="1" applyFont="1" applyFill="1" applyBorder="1" applyAlignment="1">
      <alignment horizontal="right"/>
      <protection/>
    </xf>
    <xf numFmtId="0" fontId="10" fillId="2" borderId="3" xfId="21" applyFont="1" applyFill="1" applyBorder="1">
      <alignment/>
      <protection/>
    </xf>
    <xf numFmtId="0" fontId="5" fillId="2" borderId="1" xfId="21" applyFont="1" applyFill="1" applyBorder="1">
      <alignment/>
      <protection/>
    </xf>
    <xf numFmtId="4" fontId="10" fillId="2" borderId="1" xfId="21" applyNumberFormat="1" applyFont="1" applyFill="1" applyBorder="1">
      <alignment/>
      <protection/>
    </xf>
    <xf numFmtId="164" fontId="10" fillId="2" borderId="0" xfId="24" applyNumberFormat="1" applyFont="1" applyFill="1" applyBorder="1" applyAlignment="1">
      <alignment/>
    </xf>
    <xf numFmtId="0" fontId="10" fillId="2" borderId="0" xfId="21" applyFont="1" applyFill="1" applyBorder="1">
      <alignment/>
      <protection/>
    </xf>
    <xf numFmtId="0" fontId="11" fillId="2" borderId="0" xfId="0" applyFont="1" applyFill="1" applyBorder="1" applyAlignment="1">
      <alignment/>
    </xf>
    <xf numFmtId="3" fontId="5" fillId="4" borderId="3" xfId="21" applyNumberFormat="1" applyFont="1" applyFill="1" applyBorder="1" applyAlignment="1">
      <alignment horizontal="right"/>
      <protection/>
    </xf>
    <xf numFmtId="3" fontId="5" fillId="4" borderId="1" xfId="21" applyNumberFormat="1" applyFont="1" applyFill="1" applyBorder="1">
      <alignment/>
      <protection/>
    </xf>
    <xf numFmtId="3" fontId="5" fillId="4" borderId="1" xfId="24" applyNumberFormat="1" applyFont="1" applyFill="1" applyBorder="1" applyAlignment="1">
      <alignment/>
    </xf>
    <xf numFmtId="3" fontId="12" fillId="4" borderId="1" xfId="21" applyNumberFormat="1" applyFont="1" applyFill="1" applyBorder="1">
      <alignment/>
      <protection/>
    </xf>
    <xf numFmtId="3" fontId="5" fillId="4" borderId="0" xfId="21" applyNumberFormat="1" applyFont="1" applyFill="1" applyBorder="1">
      <alignment/>
      <protection/>
    </xf>
    <xf numFmtId="3" fontId="6" fillId="4" borderId="0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9" fontId="5" fillId="3" borderId="1" xfId="0" applyNumberFormat="1" applyFont="1" applyFill="1" applyBorder="1" applyAlignment="1">
      <alignment/>
    </xf>
    <xf numFmtId="9" fontId="12" fillId="3" borderId="1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2" borderId="4" xfId="21" applyFont="1" applyFill="1" applyBorder="1" applyAlignment="1">
      <alignment horizontal="center" vertical="center" wrapText="1"/>
      <protection/>
    </xf>
    <xf numFmtId="0" fontId="13" fillId="2" borderId="5" xfId="21" applyFont="1" applyFill="1" applyBorder="1" applyAlignment="1">
      <alignment horizontal="center" vertical="center" wrapText="1"/>
      <protection/>
    </xf>
    <xf numFmtId="0" fontId="14" fillId="2" borderId="5" xfId="21" applyFont="1" applyFill="1" applyBorder="1" applyAlignment="1">
      <alignment horizontal="center" vertical="center" wrapText="1"/>
      <protection/>
    </xf>
    <xf numFmtId="0" fontId="13" fillId="2" borderId="5" xfId="21" applyFont="1" applyFill="1" applyBorder="1" applyAlignment="1">
      <alignment horizontal="center" vertical="center" wrapText="1"/>
      <protection/>
    </xf>
    <xf numFmtId="0" fontId="13" fillId="2" borderId="6" xfId="21" applyFon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horizontal="center" vertical="center" wrapText="1"/>
      <protection/>
    </xf>
    <xf numFmtId="0" fontId="15" fillId="2" borderId="4" xfId="21" applyFont="1" applyFill="1" applyBorder="1" applyAlignment="1">
      <alignment horizontal="center" vertical="center" wrapText="1"/>
      <protection/>
    </xf>
    <xf numFmtId="0" fontId="16" fillId="2" borderId="5" xfId="21" applyFont="1" applyFill="1" applyBorder="1" applyAlignment="1">
      <alignment horizontal="center" vertical="center" wrapText="1"/>
      <protection/>
    </xf>
    <xf numFmtId="0" fontId="13" fillId="2" borderId="6" xfId="2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center" vertical="center" wrapText="1"/>
      <protection/>
    </xf>
    <xf numFmtId="0" fontId="13" fillId="2" borderId="9" xfId="21" applyFont="1" applyFill="1" applyBorder="1" applyAlignment="1">
      <alignment horizontal="center" vertical="center" wrapText="1"/>
      <protection/>
    </xf>
    <xf numFmtId="0" fontId="1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8" xfId="21" applyFont="1" applyFill="1" applyBorder="1" applyAlignment="1">
      <alignment horizontal="center" vertical="center" wrapText="1"/>
      <protection/>
    </xf>
    <xf numFmtId="0" fontId="15" fillId="2" borderId="10" xfId="21" applyFont="1" applyFill="1" applyBorder="1" applyAlignment="1">
      <alignment horizontal="center" vertical="center" wrapText="1"/>
      <protection/>
    </xf>
    <xf numFmtId="1" fontId="12" fillId="2" borderId="0" xfId="21" applyNumberFormat="1" applyFont="1" applyFill="1" applyBorder="1" applyAlignment="1">
      <alignment wrapText="1"/>
      <protection/>
    </xf>
    <xf numFmtId="4" fontId="17" fillId="0" borderId="1" xfId="21" applyNumberFormat="1" applyFont="1" applyFill="1" applyBorder="1" applyAlignment="1">
      <alignment horizontal="right"/>
      <protection/>
    </xf>
    <xf numFmtId="4" fontId="17" fillId="3" borderId="1" xfId="21" applyNumberFormat="1" applyFont="1" applyFill="1" applyBorder="1" applyAlignment="1">
      <alignment horizontal="right"/>
      <protection/>
    </xf>
    <xf numFmtId="3" fontId="17" fillId="0" borderId="1" xfId="0" applyNumberFormat="1" applyFont="1" applyFill="1" applyBorder="1" applyAlignment="1">
      <alignment/>
    </xf>
    <xf numFmtId="0" fontId="5" fillId="0" borderId="0" xfId="21" applyFont="1" applyFill="1" applyBorder="1" applyAlignment="1">
      <alignment horizontal="left"/>
      <protection/>
    </xf>
    <xf numFmtId="0" fontId="10" fillId="0" borderId="2" xfId="21" applyFont="1" applyFill="1" applyBorder="1" applyAlignment="1">
      <alignment/>
      <protection/>
    </xf>
    <xf numFmtId="0" fontId="0" fillId="0" borderId="0" xfId="0" applyAlignment="1">
      <alignment/>
    </xf>
  </cellXfs>
  <cellStyles count="12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6"/>
    <cellStyle name="Comma" xfId="17"/>
    <cellStyle name="Comma [0]" xfId="18"/>
    <cellStyle name="Hyperlink" xfId="19"/>
    <cellStyle name="Normal_leasing" xfId="20"/>
    <cellStyle name="Normalny_Arkusz1" xfId="21"/>
    <cellStyle name="Normalny_wyniki.1h.2006.zbiorcze ZPL" xfId="22"/>
    <cellStyle name="Followed Hyperlink" xfId="23"/>
    <cellStyle name="Percent" xfId="24"/>
    <cellStyle name="Currency" xfId="25"/>
    <cellStyle name="Currency [0]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"/>
  <sheetViews>
    <sheetView tabSelected="1" workbookViewId="0" topLeftCell="Y1">
      <selection activeCell="AO7" sqref="AO7"/>
    </sheetView>
  </sheetViews>
  <sheetFormatPr defaultColWidth="9.140625" defaultRowHeight="12.75"/>
  <cols>
    <col min="1" max="1" width="5.7109375" style="34" customWidth="1"/>
    <col min="2" max="2" width="33.00390625" style="7" customWidth="1"/>
    <col min="3" max="3" width="11.28125" style="7" customWidth="1"/>
    <col min="4" max="4" width="10.140625" style="7" bestFit="1" customWidth="1"/>
    <col min="5" max="5" width="10.57421875" style="7" customWidth="1"/>
    <col min="6" max="9" width="10.140625" style="7" bestFit="1" customWidth="1"/>
    <col min="10" max="11" width="9.28125" style="7" bestFit="1" customWidth="1"/>
    <col min="12" max="12" width="10.140625" style="7" bestFit="1" customWidth="1"/>
    <col min="13" max="13" width="9.57421875" style="7" customWidth="1"/>
    <col min="14" max="15" width="9.28125" style="7" bestFit="1" customWidth="1"/>
    <col min="16" max="16" width="10.140625" style="7" bestFit="1" customWidth="1"/>
    <col min="17" max="17" width="9.28125" style="7" bestFit="1" customWidth="1"/>
    <col min="18" max="26" width="9.140625" style="7" customWidth="1"/>
    <col min="27" max="27" width="10.140625" style="7" customWidth="1"/>
    <col min="28" max="28" width="9.140625" style="7" customWidth="1"/>
    <col min="29" max="29" width="10.00390625" style="7" customWidth="1"/>
    <col min="30" max="30" width="9.140625" style="7" customWidth="1"/>
    <col min="31" max="31" width="13.57421875" style="7" customWidth="1"/>
    <col min="32" max="32" width="10.28125" style="7" customWidth="1"/>
    <col min="33" max="37" width="9.140625" style="7" customWidth="1"/>
    <col min="38" max="38" width="17.28125" style="21" customWidth="1"/>
    <col min="39" max="16384" width="9.140625" style="7" customWidth="1"/>
  </cols>
  <sheetData>
    <row r="1" spans="1:88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20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24" customFormat="1" ht="26.25">
      <c r="A2" s="23" t="s">
        <v>121</v>
      </c>
      <c r="B2" s="6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0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</row>
    <row r="3" spans="1:88" ht="15.75" thickBot="1">
      <c r="A3" s="2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20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s="40" customFormat="1" ht="67.5" customHeight="1" thickBot="1">
      <c r="A4" s="37" t="s">
        <v>84</v>
      </c>
      <c r="B4" s="38" t="s">
        <v>85</v>
      </c>
      <c r="C4" s="67" t="s">
        <v>86</v>
      </c>
      <c r="D4" s="68" t="s">
        <v>87</v>
      </c>
      <c r="E4" s="68" t="s">
        <v>88</v>
      </c>
      <c r="F4" s="69" t="s">
        <v>89</v>
      </c>
      <c r="G4" s="69" t="s">
        <v>90</v>
      </c>
      <c r="H4" s="70" t="s">
        <v>91</v>
      </c>
      <c r="I4" s="70" t="s">
        <v>92</v>
      </c>
      <c r="J4" s="71" t="s">
        <v>93</v>
      </c>
      <c r="K4" s="72" t="s">
        <v>94</v>
      </c>
      <c r="L4" s="73" t="s">
        <v>95</v>
      </c>
      <c r="M4" s="74" t="s">
        <v>96</v>
      </c>
      <c r="N4" s="70" t="s">
        <v>97</v>
      </c>
      <c r="O4" s="70" t="s">
        <v>98</v>
      </c>
      <c r="P4" s="70" t="s">
        <v>99</v>
      </c>
      <c r="Q4" s="70" t="s">
        <v>100</v>
      </c>
      <c r="R4" s="70" t="s">
        <v>101</v>
      </c>
      <c r="S4" s="74" t="s">
        <v>102</v>
      </c>
      <c r="T4" s="70" t="s">
        <v>103</v>
      </c>
      <c r="U4" s="72" t="s">
        <v>104</v>
      </c>
      <c r="V4" s="67" t="s">
        <v>0</v>
      </c>
      <c r="W4" s="68" t="s">
        <v>105</v>
      </c>
      <c r="X4" s="75" t="s">
        <v>106</v>
      </c>
      <c r="Y4" s="72" t="s">
        <v>107</v>
      </c>
      <c r="Z4" s="76" t="s">
        <v>108</v>
      </c>
      <c r="AA4" s="68" t="s">
        <v>109</v>
      </c>
      <c r="AB4" s="68" t="s">
        <v>110</v>
      </c>
      <c r="AC4" s="77" t="s">
        <v>111</v>
      </c>
      <c r="AD4" s="78" t="s">
        <v>112</v>
      </c>
      <c r="AE4" s="79" t="s">
        <v>113</v>
      </c>
      <c r="AF4" s="80" t="s">
        <v>114</v>
      </c>
      <c r="AG4" s="68" t="s">
        <v>115</v>
      </c>
      <c r="AH4" s="68" t="s">
        <v>116</v>
      </c>
      <c r="AI4" s="68" t="s">
        <v>117</v>
      </c>
      <c r="AJ4" s="68" t="s">
        <v>120</v>
      </c>
      <c r="AK4" s="77" t="s">
        <v>118</v>
      </c>
      <c r="AL4" s="81" t="s">
        <v>119</v>
      </c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</row>
    <row r="5" spans="1:88" ht="30" customHeight="1">
      <c r="A5" s="26" t="s">
        <v>44</v>
      </c>
      <c r="B5" s="10" t="s">
        <v>1</v>
      </c>
      <c r="C5" s="11">
        <v>673.95</v>
      </c>
      <c r="D5" s="12">
        <v>169.38</v>
      </c>
      <c r="E5" s="12">
        <v>192.79</v>
      </c>
      <c r="F5" s="12">
        <v>0</v>
      </c>
      <c r="G5" s="12">
        <v>0</v>
      </c>
      <c r="H5" s="12">
        <v>138.63</v>
      </c>
      <c r="I5" s="12">
        <v>88.71</v>
      </c>
      <c r="J5" s="12">
        <v>58.1</v>
      </c>
      <c r="K5" s="12">
        <v>26.34</v>
      </c>
      <c r="L5" s="12">
        <v>462.77</v>
      </c>
      <c r="M5" s="83" t="s">
        <v>126</v>
      </c>
      <c r="N5" s="83" t="s">
        <v>126</v>
      </c>
      <c r="O5" s="83" t="s">
        <v>126</v>
      </c>
      <c r="P5" s="83" t="s">
        <v>126</v>
      </c>
      <c r="Q5" s="83" t="s">
        <v>126</v>
      </c>
      <c r="R5" s="83" t="s">
        <v>126</v>
      </c>
      <c r="S5" s="83" t="s">
        <v>126</v>
      </c>
      <c r="T5" s="83" t="s">
        <v>126</v>
      </c>
      <c r="U5" s="83" t="s">
        <v>126</v>
      </c>
      <c r="V5" s="12">
        <v>4.89</v>
      </c>
      <c r="W5" s="83" t="s">
        <v>126</v>
      </c>
      <c r="X5" s="83" t="s">
        <v>126</v>
      </c>
      <c r="Y5" s="83" t="s">
        <v>126</v>
      </c>
      <c r="Z5" s="12">
        <v>48.46</v>
      </c>
      <c r="AA5" s="12">
        <v>18.25</v>
      </c>
      <c r="AB5" s="12">
        <v>19.45</v>
      </c>
      <c r="AC5" s="12">
        <v>10.76</v>
      </c>
      <c r="AD5" s="12">
        <v>16.57</v>
      </c>
      <c r="AE5" s="12">
        <v>1206.64</v>
      </c>
      <c r="AF5" s="12">
        <v>153.9</v>
      </c>
      <c r="AG5" s="83" t="s">
        <v>126</v>
      </c>
      <c r="AH5" s="83" t="s">
        <v>126</v>
      </c>
      <c r="AI5" s="83" t="s">
        <v>126</v>
      </c>
      <c r="AJ5" s="83" t="s">
        <v>126</v>
      </c>
      <c r="AK5" s="83" t="s">
        <v>126</v>
      </c>
      <c r="AL5" s="35">
        <v>1360.54</v>
      </c>
      <c r="AM5" s="27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s="48" customFormat="1" ht="30" customHeight="1">
      <c r="A6" s="41" t="s">
        <v>45</v>
      </c>
      <c r="B6" s="42" t="s">
        <v>28</v>
      </c>
      <c r="C6" s="43">
        <v>70.9</v>
      </c>
      <c r="D6" s="44">
        <v>15.11</v>
      </c>
      <c r="E6" s="44">
        <v>19.77</v>
      </c>
      <c r="F6" s="84" t="s">
        <v>126</v>
      </c>
      <c r="G6" s="84" t="s">
        <v>126</v>
      </c>
      <c r="H6" s="44">
        <v>20.69</v>
      </c>
      <c r="I6" s="44">
        <v>13.55</v>
      </c>
      <c r="J6" s="44">
        <v>0</v>
      </c>
      <c r="K6" s="44">
        <v>1.78</v>
      </c>
      <c r="L6" s="44">
        <v>90.58</v>
      </c>
      <c r="M6" s="44">
        <v>17.6</v>
      </c>
      <c r="N6" s="44">
        <v>35.14093476</v>
      </c>
      <c r="O6" s="44">
        <v>0.99</v>
      </c>
      <c r="P6" s="44">
        <v>20.361510999999997</v>
      </c>
      <c r="Q6" s="44">
        <v>5.09302078</v>
      </c>
      <c r="R6" s="44">
        <v>0.23385693000000002</v>
      </c>
      <c r="S6" s="44">
        <v>0</v>
      </c>
      <c r="T6" s="44">
        <v>3.86685784</v>
      </c>
      <c r="U6" s="44">
        <v>7.30041847</v>
      </c>
      <c r="V6" s="44">
        <v>3.06105814</v>
      </c>
      <c r="W6" s="84" t="s">
        <v>126</v>
      </c>
      <c r="X6" s="84" t="s">
        <v>126</v>
      </c>
      <c r="Y6" s="84" t="s">
        <v>126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164.54105814</v>
      </c>
      <c r="AF6" s="44">
        <v>0</v>
      </c>
      <c r="AG6" s="84" t="s">
        <v>126</v>
      </c>
      <c r="AH6" s="84" t="s">
        <v>126</v>
      </c>
      <c r="AI6" s="84" t="s">
        <v>126</v>
      </c>
      <c r="AJ6" s="84" t="s">
        <v>126</v>
      </c>
      <c r="AK6" s="84" t="s">
        <v>126</v>
      </c>
      <c r="AL6" s="45">
        <v>164.54</v>
      </c>
      <c r="AM6" s="46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</row>
    <row r="7" spans="1:88" ht="30" customHeight="1">
      <c r="A7" s="26" t="s">
        <v>46</v>
      </c>
      <c r="B7" s="10" t="s">
        <v>2</v>
      </c>
      <c r="C7" s="11">
        <v>16.303996308920993</v>
      </c>
      <c r="D7" s="12">
        <v>5.685425528469997</v>
      </c>
      <c r="E7" s="12">
        <v>4.14523130454</v>
      </c>
      <c r="F7" s="83" t="s">
        <v>126</v>
      </c>
      <c r="G7" s="83" t="s">
        <v>126</v>
      </c>
      <c r="H7" s="12">
        <v>3.4960196299999997</v>
      </c>
      <c r="I7" s="12">
        <v>2.9773198459109995</v>
      </c>
      <c r="J7" s="12">
        <v>0</v>
      </c>
      <c r="K7" s="12">
        <v>0</v>
      </c>
      <c r="L7" s="12">
        <v>155.79807199097607</v>
      </c>
      <c r="M7" s="12">
        <v>19.158385488407994</v>
      </c>
      <c r="N7" s="12">
        <v>130.7579876610191</v>
      </c>
      <c r="O7" s="12">
        <v>0</v>
      </c>
      <c r="P7" s="12">
        <v>0</v>
      </c>
      <c r="Q7" s="12">
        <v>0</v>
      </c>
      <c r="R7" s="12">
        <v>0.055139995408</v>
      </c>
      <c r="S7" s="12">
        <v>0</v>
      </c>
      <c r="T7" s="12">
        <v>4.283816511276999</v>
      </c>
      <c r="U7" s="12">
        <v>1.5427423348640001</v>
      </c>
      <c r="V7" s="12">
        <v>21.695354890726993</v>
      </c>
      <c r="W7" s="83" t="s">
        <v>126</v>
      </c>
      <c r="X7" s="83" t="s">
        <v>126</v>
      </c>
      <c r="Y7" s="83" t="s">
        <v>126</v>
      </c>
      <c r="Z7" s="12">
        <v>0</v>
      </c>
      <c r="AA7" s="12">
        <v>0</v>
      </c>
      <c r="AB7" s="12">
        <v>0</v>
      </c>
      <c r="AC7" s="12">
        <v>0</v>
      </c>
      <c r="AD7" s="12">
        <v>1.26467</v>
      </c>
      <c r="AE7" s="12">
        <v>195.06209319062407</v>
      </c>
      <c r="AF7" s="12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35">
        <v>195.06209319062407</v>
      </c>
      <c r="AM7" s="27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s="48" customFormat="1" ht="30" customHeight="1">
      <c r="A8" s="41" t="s">
        <v>47</v>
      </c>
      <c r="B8" s="42" t="s">
        <v>3</v>
      </c>
      <c r="C8" s="43">
        <v>2220.5404120303338</v>
      </c>
      <c r="D8" s="44">
        <v>973.0894120114974</v>
      </c>
      <c r="E8" s="44">
        <v>453.97771605459604</v>
      </c>
      <c r="F8" s="44">
        <v>0</v>
      </c>
      <c r="G8" s="44">
        <v>453.97771605459604</v>
      </c>
      <c r="H8" s="44">
        <v>330.9577655356034</v>
      </c>
      <c r="I8" s="44">
        <v>187.11417768098508</v>
      </c>
      <c r="J8" s="44">
        <v>154.9849435672598</v>
      </c>
      <c r="K8" s="44">
        <v>120.41639718039194</v>
      </c>
      <c r="L8" s="44">
        <v>698.8486773884608</v>
      </c>
      <c r="M8" s="44">
        <v>166.39226319002915</v>
      </c>
      <c r="N8" s="44">
        <v>5.763465771877618</v>
      </c>
      <c r="O8" s="44">
        <v>21.960116613588696</v>
      </c>
      <c r="P8" s="44">
        <v>110.69264415977426</v>
      </c>
      <c r="Q8" s="44">
        <v>14.637110376808453</v>
      </c>
      <c r="R8" s="44">
        <v>10.432751345619021</v>
      </c>
      <c r="S8" s="44">
        <v>4.2302964399033245</v>
      </c>
      <c r="T8" s="44">
        <v>49.36574465565563</v>
      </c>
      <c r="U8" s="44">
        <v>315.37428483520466</v>
      </c>
      <c r="V8" s="44">
        <v>13.522841196967173</v>
      </c>
      <c r="W8" s="44">
        <v>13.182487796967173</v>
      </c>
      <c r="X8" s="44">
        <v>0.34035340000000003</v>
      </c>
      <c r="Y8" s="44">
        <v>0</v>
      </c>
      <c r="Z8" s="44">
        <v>45.32607768102079</v>
      </c>
      <c r="AA8" s="44">
        <v>13.232343929999999</v>
      </c>
      <c r="AB8" s="44">
        <v>5.16642148300363</v>
      </c>
      <c r="AC8" s="44">
        <v>26.927312268017165</v>
      </c>
      <c r="AD8" s="44">
        <v>29.46006669367559</v>
      </c>
      <c r="AE8" s="44">
        <v>3007.698074990458</v>
      </c>
      <c r="AF8" s="44">
        <v>389.99827999999997</v>
      </c>
      <c r="AG8" s="49">
        <v>13.5</v>
      </c>
      <c r="AH8" s="49">
        <v>38.6</v>
      </c>
      <c r="AI8" s="49">
        <v>277.32328</v>
      </c>
      <c r="AJ8" s="49">
        <v>60.575</v>
      </c>
      <c r="AK8" s="49">
        <v>0</v>
      </c>
      <c r="AL8" s="45">
        <v>3397.6963549904576</v>
      </c>
      <c r="AM8" s="46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</row>
    <row r="9" spans="1:88" ht="30" customHeight="1">
      <c r="A9" s="26" t="s">
        <v>48</v>
      </c>
      <c r="B9" s="10" t="s">
        <v>7</v>
      </c>
      <c r="C9" s="11">
        <v>1014.5113190800031</v>
      </c>
      <c r="D9" s="12">
        <v>458.62857960000343</v>
      </c>
      <c r="E9" s="12">
        <v>289.6622948599998</v>
      </c>
      <c r="F9" s="12">
        <v>0</v>
      </c>
      <c r="G9" s="12">
        <v>0</v>
      </c>
      <c r="H9" s="12">
        <v>147.99683897999998</v>
      </c>
      <c r="I9" s="12">
        <v>101.2674365699998</v>
      </c>
      <c r="J9" s="12">
        <v>13.222888899999997</v>
      </c>
      <c r="K9" s="12">
        <v>3.733280170000001</v>
      </c>
      <c r="L9" s="12">
        <v>681.3183277199993</v>
      </c>
      <c r="M9" s="12">
        <v>91.00942429000011</v>
      </c>
      <c r="N9" s="12">
        <v>194.7595777799993</v>
      </c>
      <c r="O9" s="12">
        <v>48.80104633</v>
      </c>
      <c r="P9" s="12">
        <v>69.17521312999993</v>
      </c>
      <c r="Q9" s="12">
        <v>0</v>
      </c>
      <c r="R9" s="12">
        <v>39.41339666999994</v>
      </c>
      <c r="S9" s="12">
        <v>6.6969608800000024</v>
      </c>
      <c r="T9" s="12">
        <v>24.158788159999993</v>
      </c>
      <c r="U9" s="12">
        <v>207.30392048000004</v>
      </c>
      <c r="V9" s="12">
        <v>10.781038179999994</v>
      </c>
      <c r="W9" s="12">
        <v>10.781038179999994</v>
      </c>
      <c r="X9" s="12">
        <v>0</v>
      </c>
      <c r="Y9" s="12">
        <v>0</v>
      </c>
      <c r="Z9" s="12">
        <v>15.10979575</v>
      </c>
      <c r="AA9" s="12">
        <v>14.09902632</v>
      </c>
      <c r="AB9" s="12">
        <v>1.0107694299999999</v>
      </c>
      <c r="AC9" s="12">
        <v>0</v>
      </c>
      <c r="AD9" s="12">
        <v>0.6971000600000007</v>
      </c>
      <c r="AE9" s="12">
        <v>1722.4175807900024</v>
      </c>
      <c r="AF9" s="12">
        <v>76.00783603</v>
      </c>
      <c r="AG9" s="13">
        <v>22.126938009999996</v>
      </c>
      <c r="AH9" s="13">
        <v>0</v>
      </c>
      <c r="AI9" s="13">
        <v>44.687944990000005</v>
      </c>
      <c r="AJ9" s="13">
        <v>0</v>
      </c>
      <c r="AK9" s="13">
        <v>9.192953029999998</v>
      </c>
      <c r="AL9" s="35">
        <v>1798.4254168200023</v>
      </c>
      <c r="AM9" s="27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48" customFormat="1" ht="30" customHeight="1">
      <c r="A10" s="41" t="s">
        <v>49</v>
      </c>
      <c r="B10" s="42" t="s">
        <v>19</v>
      </c>
      <c r="C10" s="43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380.78</v>
      </c>
      <c r="M10" s="44">
        <v>380.78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380.78</v>
      </c>
      <c r="AF10" s="44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5">
        <v>380.78</v>
      </c>
      <c r="AM10" s="46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</row>
    <row r="11" spans="1:88" ht="30" customHeight="1">
      <c r="A11" s="26" t="s">
        <v>50</v>
      </c>
      <c r="B11" s="10" t="s">
        <v>24</v>
      </c>
      <c r="C11" s="11">
        <v>32.14055153908384</v>
      </c>
      <c r="D11" s="12">
        <v>0.5405306999999999</v>
      </c>
      <c r="E11" s="12">
        <v>5.50060943528275</v>
      </c>
      <c r="F11" s="83" t="s">
        <v>126</v>
      </c>
      <c r="G11" s="83" t="s">
        <v>126</v>
      </c>
      <c r="H11" s="12">
        <v>24.606191673686528</v>
      </c>
      <c r="I11" s="12">
        <v>1.45756399011456</v>
      </c>
      <c r="J11" s="12">
        <v>0</v>
      </c>
      <c r="K11" s="12">
        <v>0.03565574</v>
      </c>
      <c r="L11" s="12">
        <v>132.281441709509</v>
      </c>
      <c r="M11" s="12">
        <v>0</v>
      </c>
      <c r="N11" s="12">
        <v>127.822960029509</v>
      </c>
      <c r="O11" s="12">
        <v>0</v>
      </c>
      <c r="P11" s="12">
        <v>0</v>
      </c>
      <c r="Q11" s="12">
        <v>0</v>
      </c>
      <c r="R11" s="12">
        <v>3.07288156</v>
      </c>
      <c r="S11" s="12">
        <v>0</v>
      </c>
      <c r="T11" s="12">
        <v>1.38560012</v>
      </c>
      <c r="U11" s="12">
        <v>0</v>
      </c>
      <c r="V11" s="12">
        <v>1.9480858600000002</v>
      </c>
      <c r="W11" s="12">
        <v>1.74728586</v>
      </c>
      <c r="X11" s="12">
        <v>0.2008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166.37007910859285</v>
      </c>
      <c r="AF11" s="12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35">
        <v>166.37007910859285</v>
      </c>
      <c r="AM11" s="27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48" customFormat="1" ht="30" customHeight="1">
      <c r="A12" s="41" t="s">
        <v>51</v>
      </c>
      <c r="B12" s="42" t="s">
        <v>8</v>
      </c>
      <c r="C12" s="43">
        <v>79.33</v>
      </c>
      <c r="D12" s="44">
        <v>10.22</v>
      </c>
      <c r="E12" s="44">
        <v>69.11</v>
      </c>
      <c r="F12" s="84" t="s">
        <v>126</v>
      </c>
      <c r="G12" s="84" t="s">
        <v>126</v>
      </c>
      <c r="H12" s="84" t="s">
        <v>126</v>
      </c>
      <c r="I12" s="84" t="s">
        <v>126</v>
      </c>
      <c r="J12" s="84" t="s">
        <v>126</v>
      </c>
      <c r="K12" s="84" t="s">
        <v>126</v>
      </c>
      <c r="L12" s="44">
        <v>405.81</v>
      </c>
      <c r="M12" s="84" t="s">
        <v>126</v>
      </c>
      <c r="N12" s="84" t="s">
        <v>126</v>
      </c>
      <c r="O12" s="84" t="s">
        <v>126</v>
      </c>
      <c r="P12" s="84" t="s">
        <v>126</v>
      </c>
      <c r="Q12" s="84" t="s">
        <v>126</v>
      </c>
      <c r="R12" s="84" t="s">
        <v>126</v>
      </c>
      <c r="S12" s="84" t="s">
        <v>126</v>
      </c>
      <c r="T12" s="84" t="s">
        <v>126</v>
      </c>
      <c r="U12" s="84" t="s">
        <v>126</v>
      </c>
      <c r="V12" s="44">
        <v>0.8</v>
      </c>
      <c r="W12" s="84" t="s">
        <v>126</v>
      </c>
      <c r="X12" s="84" t="s">
        <v>126</v>
      </c>
      <c r="Y12" s="84" t="s">
        <v>126</v>
      </c>
      <c r="Z12" s="44">
        <v>120.206</v>
      </c>
      <c r="AA12" s="44">
        <v>18.446</v>
      </c>
      <c r="AB12" s="44">
        <v>0</v>
      </c>
      <c r="AC12" s="44">
        <v>101.76</v>
      </c>
      <c r="AD12" s="44">
        <v>0</v>
      </c>
      <c r="AE12" s="44">
        <v>606.146</v>
      </c>
      <c r="AF12" s="44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5">
        <v>606.146</v>
      </c>
      <c r="AM12" s="4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</row>
    <row r="13" spans="1:88" ht="30" customHeight="1">
      <c r="A13" s="26" t="s">
        <v>52</v>
      </c>
      <c r="B13" s="10" t="s">
        <v>32</v>
      </c>
      <c r="C13" s="11">
        <v>44.15</v>
      </c>
      <c r="D13" s="12">
        <v>17.3</v>
      </c>
      <c r="E13" s="12">
        <v>11.8</v>
      </c>
      <c r="F13" s="12">
        <v>5.54</v>
      </c>
      <c r="G13" s="12">
        <v>6.26</v>
      </c>
      <c r="H13" s="12">
        <v>7.8</v>
      </c>
      <c r="I13" s="12">
        <v>5.22</v>
      </c>
      <c r="J13" s="12">
        <v>1.6</v>
      </c>
      <c r="K13" s="12">
        <v>0.43</v>
      </c>
      <c r="L13" s="12">
        <v>42.75</v>
      </c>
      <c r="M13" s="12">
        <v>8.06</v>
      </c>
      <c r="N13" s="12">
        <v>0</v>
      </c>
      <c r="O13" s="12">
        <v>2.86</v>
      </c>
      <c r="P13" s="12">
        <v>1.74</v>
      </c>
      <c r="Q13" s="12">
        <v>0</v>
      </c>
      <c r="R13" s="12">
        <v>0.04</v>
      </c>
      <c r="S13" s="12">
        <v>1.11</v>
      </c>
      <c r="T13" s="12">
        <v>1.6</v>
      </c>
      <c r="U13" s="12">
        <v>27.34</v>
      </c>
      <c r="V13" s="12">
        <v>1.44</v>
      </c>
      <c r="W13" s="12">
        <v>1.44</v>
      </c>
      <c r="X13" s="12">
        <v>0</v>
      </c>
      <c r="Y13" s="12">
        <v>0</v>
      </c>
      <c r="Z13" s="12">
        <v>0.04</v>
      </c>
      <c r="AA13" s="12">
        <v>0</v>
      </c>
      <c r="AB13" s="12">
        <v>0.04</v>
      </c>
      <c r="AC13" s="12">
        <v>0</v>
      </c>
      <c r="AD13" s="12">
        <v>2.57</v>
      </c>
      <c r="AE13" s="12">
        <v>90.95</v>
      </c>
      <c r="AF13" s="12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35">
        <v>90.95</v>
      </c>
      <c r="AM13" s="27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48" customFormat="1" ht="30" customHeight="1">
      <c r="A14" s="41" t="s">
        <v>53</v>
      </c>
      <c r="B14" s="42" t="s">
        <v>4</v>
      </c>
      <c r="C14" s="43">
        <v>2715.0860875894978</v>
      </c>
      <c r="D14" s="44">
        <v>1458.879101309498</v>
      </c>
      <c r="E14" s="44">
        <v>799.80414836</v>
      </c>
      <c r="F14" s="44">
        <v>460.2250482500001</v>
      </c>
      <c r="G14" s="44">
        <v>339.57910010999996</v>
      </c>
      <c r="H14" s="44">
        <v>253.28962088999995</v>
      </c>
      <c r="I14" s="44">
        <v>184.52676132999997</v>
      </c>
      <c r="J14" s="44">
        <v>12.970379460000002</v>
      </c>
      <c r="K14" s="44">
        <v>5.616076240000001</v>
      </c>
      <c r="L14" s="44">
        <v>990.42268682</v>
      </c>
      <c r="M14" s="44">
        <v>420.1632285200001</v>
      </c>
      <c r="N14" s="44">
        <v>32.21385549</v>
      </c>
      <c r="O14" s="44">
        <v>13.71835375</v>
      </c>
      <c r="P14" s="44">
        <v>22.732673920000003</v>
      </c>
      <c r="Q14" s="44">
        <v>37.324115649999996</v>
      </c>
      <c r="R14" s="44">
        <v>31.055763309999996</v>
      </c>
      <c r="S14" s="44">
        <v>56.879732000000004</v>
      </c>
      <c r="T14" s="44">
        <v>61.64738125</v>
      </c>
      <c r="U14" s="44">
        <v>314.68758292999996</v>
      </c>
      <c r="V14" s="44">
        <v>51.65927562000001</v>
      </c>
      <c r="W14" s="44">
        <v>22.646588470000005</v>
      </c>
      <c r="X14" s="44">
        <v>17.02609756</v>
      </c>
      <c r="Y14" s="44">
        <v>11.986589590000001</v>
      </c>
      <c r="Z14" s="44">
        <v>2.7830872600000003</v>
      </c>
      <c r="AA14" s="44">
        <v>0</v>
      </c>
      <c r="AB14" s="44">
        <v>2.5330872600000003</v>
      </c>
      <c r="AC14" s="44">
        <v>0.25</v>
      </c>
      <c r="AD14" s="44">
        <v>0</v>
      </c>
      <c r="AE14" s="44">
        <v>3759.951137289497</v>
      </c>
      <c r="AF14" s="44">
        <v>2.0196</v>
      </c>
      <c r="AG14" s="49">
        <v>0</v>
      </c>
      <c r="AH14" s="49">
        <v>0</v>
      </c>
      <c r="AI14" s="49">
        <v>2.0196</v>
      </c>
      <c r="AJ14" s="49">
        <v>0</v>
      </c>
      <c r="AK14" s="49">
        <v>0</v>
      </c>
      <c r="AL14" s="45">
        <v>3761.9707372894973</v>
      </c>
      <c r="AM14" s="46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</row>
    <row r="15" spans="1:88" ht="30" customHeight="1">
      <c r="A15" s="26" t="s">
        <v>54</v>
      </c>
      <c r="B15" s="10" t="s">
        <v>29</v>
      </c>
      <c r="C15" s="11">
        <v>111.14</v>
      </c>
      <c r="D15" s="13">
        <v>33.09</v>
      </c>
      <c r="E15" s="12">
        <v>73.71</v>
      </c>
      <c r="F15" s="12">
        <v>73.68</v>
      </c>
      <c r="G15" s="12">
        <v>0.03</v>
      </c>
      <c r="H15" s="12">
        <v>3.8</v>
      </c>
      <c r="I15" s="12">
        <v>0.35</v>
      </c>
      <c r="J15" s="12">
        <v>0.18</v>
      </c>
      <c r="K15" s="12">
        <v>0.01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111.15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35">
        <v>111.15</v>
      </c>
      <c r="AM15" s="27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s="48" customFormat="1" ht="30" customHeight="1">
      <c r="A16" s="41" t="s">
        <v>55</v>
      </c>
      <c r="B16" s="42" t="s">
        <v>9</v>
      </c>
      <c r="C16" s="43">
        <v>451.65</v>
      </c>
      <c r="D16" s="44">
        <v>86.35</v>
      </c>
      <c r="E16" s="44">
        <v>175.59</v>
      </c>
      <c r="F16" s="84" t="s">
        <v>126</v>
      </c>
      <c r="G16" s="84" t="s">
        <v>126</v>
      </c>
      <c r="H16" s="44">
        <v>90.48</v>
      </c>
      <c r="I16" s="44">
        <v>56.65</v>
      </c>
      <c r="J16" s="44">
        <v>25.33</v>
      </c>
      <c r="K16" s="44">
        <v>17.25</v>
      </c>
      <c r="L16" s="44">
        <v>395.11</v>
      </c>
      <c r="M16" s="44">
        <v>52.37</v>
      </c>
      <c r="N16" s="44">
        <v>4.07</v>
      </c>
      <c r="O16" s="44">
        <v>11.06</v>
      </c>
      <c r="P16" s="44">
        <v>95.28</v>
      </c>
      <c r="Q16" s="44">
        <v>12.34</v>
      </c>
      <c r="R16" s="44">
        <v>4.45</v>
      </c>
      <c r="S16" s="44">
        <v>0.43</v>
      </c>
      <c r="T16" s="44">
        <v>43.57</v>
      </c>
      <c r="U16" s="44">
        <v>171.54</v>
      </c>
      <c r="V16" s="44">
        <v>69.5</v>
      </c>
      <c r="W16" s="44">
        <v>69.5</v>
      </c>
      <c r="X16" s="44">
        <v>0</v>
      </c>
      <c r="Y16" s="44">
        <v>0</v>
      </c>
      <c r="Z16" s="44">
        <v>31.27</v>
      </c>
      <c r="AA16" s="44">
        <v>11.89</v>
      </c>
      <c r="AB16" s="44">
        <v>9.85</v>
      </c>
      <c r="AC16" s="44">
        <v>9.53</v>
      </c>
      <c r="AD16" s="44">
        <v>41.8</v>
      </c>
      <c r="AE16" s="44">
        <v>989.33</v>
      </c>
      <c r="AF16" s="44">
        <v>265.81</v>
      </c>
      <c r="AG16" s="49">
        <v>0</v>
      </c>
      <c r="AH16" s="49">
        <v>265.81</v>
      </c>
      <c r="AI16" s="49">
        <v>0</v>
      </c>
      <c r="AJ16" s="49">
        <v>0</v>
      </c>
      <c r="AK16" s="49">
        <v>0</v>
      </c>
      <c r="AL16" s="45">
        <v>1255.14</v>
      </c>
      <c r="AM16" s="46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</row>
    <row r="17" spans="1:88" ht="30" customHeight="1">
      <c r="A17" s="26" t="s">
        <v>56</v>
      </c>
      <c r="B17" s="10" t="s">
        <v>27</v>
      </c>
      <c r="C17" s="11">
        <v>284.87</v>
      </c>
      <c r="D17" s="12">
        <v>128.99</v>
      </c>
      <c r="E17" s="12">
        <v>32.11</v>
      </c>
      <c r="F17" s="12">
        <v>0</v>
      </c>
      <c r="G17" s="12">
        <v>32.11</v>
      </c>
      <c r="H17" s="12">
        <v>60.92</v>
      </c>
      <c r="I17" s="12">
        <v>60.14</v>
      </c>
      <c r="J17" s="12">
        <v>0</v>
      </c>
      <c r="K17" s="12">
        <v>2.71</v>
      </c>
      <c r="L17" s="12">
        <v>78.66</v>
      </c>
      <c r="M17" s="83" t="s">
        <v>126</v>
      </c>
      <c r="N17" s="83" t="s">
        <v>126</v>
      </c>
      <c r="O17" s="83" t="s">
        <v>126</v>
      </c>
      <c r="P17" s="83" t="s">
        <v>126</v>
      </c>
      <c r="Q17" s="83" t="s">
        <v>126</v>
      </c>
      <c r="R17" s="83" t="s">
        <v>126</v>
      </c>
      <c r="S17" s="83" t="s">
        <v>126</v>
      </c>
      <c r="T17" s="83" t="s">
        <v>126</v>
      </c>
      <c r="U17" s="83" t="s">
        <v>126</v>
      </c>
      <c r="V17" s="12">
        <v>0.27</v>
      </c>
      <c r="W17" s="83" t="s">
        <v>126</v>
      </c>
      <c r="X17" s="83" t="s">
        <v>126</v>
      </c>
      <c r="Y17" s="83" t="s">
        <v>126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363.8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35">
        <v>363.8</v>
      </c>
      <c r="AM17" s="27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s="48" customFormat="1" ht="30" customHeight="1">
      <c r="A18" s="41" t="s">
        <v>77</v>
      </c>
      <c r="B18" s="42" t="s">
        <v>78</v>
      </c>
      <c r="C18" s="43">
        <v>1.22</v>
      </c>
      <c r="D18" s="44">
        <v>0.73</v>
      </c>
      <c r="E18" s="44">
        <v>0.35</v>
      </c>
      <c r="F18" s="44">
        <v>0.35</v>
      </c>
      <c r="G18" s="44">
        <v>0</v>
      </c>
      <c r="H18" s="44">
        <v>0</v>
      </c>
      <c r="I18" s="44">
        <v>0.02</v>
      </c>
      <c r="J18" s="44">
        <v>0</v>
      </c>
      <c r="K18" s="44">
        <v>0.12</v>
      </c>
      <c r="L18" s="44">
        <v>9.64</v>
      </c>
      <c r="M18" s="44">
        <v>0.11</v>
      </c>
      <c r="N18" s="44">
        <v>0</v>
      </c>
      <c r="O18" s="44">
        <v>0.5</v>
      </c>
      <c r="P18" s="44">
        <v>0.36</v>
      </c>
      <c r="Q18" s="44">
        <v>0.02</v>
      </c>
      <c r="R18" s="44">
        <v>0.94</v>
      </c>
      <c r="S18" s="44">
        <v>1.11</v>
      </c>
      <c r="T18" s="44">
        <v>0.04</v>
      </c>
      <c r="U18" s="44">
        <v>6.56</v>
      </c>
      <c r="V18" s="44">
        <v>32.28</v>
      </c>
      <c r="W18" s="44">
        <v>26.3</v>
      </c>
      <c r="X18" s="44">
        <v>5.98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5.46</v>
      </c>
      <c r="AE18" s="44">
        <v>48.6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5">
        <v>48.6</v>
      </c>
      <c r="AM18" s="46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</row>
    <row r="19" spans="1:88" ht="30" customHeight="1">
      <c r="A19" s="26" t="s">
        <v>57</v>
      </c>
      <c r="B19" s="10" t="s">
        <v>10</v>
      </c>
      <c r="C19" s="11">
        <v>408.33670341000015</v>
      </c>
      <c r="D19" s="12">
        <v>74.58650246000032</v>
      </c>
      <c r="E19" s="12">
        <v>86.34326034000021</v>
      </c>
      <c r="F19" s="12">
        <v>0</v>
      </c>
      <c r="G19" s="12">
        <v>86.34326034000021</v>
      </c>
      <c r="H19" s="12">
        <v>162.4216670799998</v>
      </c>
      <c r="I19" s="12">
        <v>75.7961438399999</v>
      </c>
      <c r="J19" s="12">
        <v>1.5003568999999999</v>
      </c>
      <c r="K19" s="12">
        <v>7.68877279</v>
      </c>
      <c r="L19" s="12">
        <v>296.98552219</v>
      </c>
      <c r="M19" s="12">
        <v>30.58646947</v>
      </c>
      <c r="N19" s="12" t="s">
        <v>31</v>
      </c>
      <c r="O19" s="12">
        <v>102.42563667</v>
      </c>
      <c r="P19" s="12">
        <v>98.79251272999997</v>
      </c>
      <c r="Q19" s="12">
        <v>10.25357924</v>
      </c>
      <c r="R19" s="12">
        <v>1.35188314</v>
      </c>
      <c r="S19" s="12">
        <v>5.6516982299999725</v>
      </c>
      <c r="T19" s="12">
        <v>20.16911243000002</v>
      </c>
      <c r="U19" s="12">
        <v>27.75463027999999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1.07455374</v>
      </c>
      <c r="AE19" s="12">
        <v>706.3967793400002</v>
      </c>
      <c r="AF19" s="12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35">
        <v>706.3967793400002</v>
      </c>
      <c r="AM19" s="27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s="48" customFormat="1" ht="30" customHeight="1">
      <c r="A20" s="41" t="s">
        <v>58</v>
      </c>
      <c r="B20" s="42" t="s">
        <v>11</v>
      </c>
      <c r="C20" s="43">
        <v>6.32884564</v>
      </c>
      <c r="D20" s="44">
        <v>1.26711991</v>
      </c>
      <c r="E20" s="44">
        <v>0.46301319</v>
      </c>
      <c r="F20" s="44">
        <v>0.46301319</v>
      </c>
      <c r="G20" s="44">
        <v>0</v>
      </c>
      <c r="H20" s="44">
        <v>0</v>
      </c>
      <c r="I20" s="44">
        <v>4.59871254</v>
      </c>
      <c r="J20" s="44">
        <v>0</v>
      </c>
      <c r="K20" s="44">
        <v>0</v>
      </c>
      <c r="L20" s="44">
        <v>318.34519756000003</v>
      </c>
      <c r="M20" s="44">
        <v>0</v>
      </c>
      <c r="N20" s="44">
        <v>0</v>
      </c>
      <c r="O20" s="44">
        <v>61.09397631</v>
      </c>
      <c r="P20" s="44">
        <v>163.7500417</v>
      </c>
      <c r="Q20" s="44">
        <v>0</v>
      </c>
      <c r="R20" s="44">
        <v>0</v>
      </c>
      <c r="S20" s="44">
        <v>0</v>
      </c>
      <c r="T20" s="44">
        <v>64.40255632</v>
      </c>
      <c r="U20" s="44">
        <v>29.09862323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324.6740432</v>
      </c>
      <c r="AF20" s="44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5">
        <v>324.6740432</v>
      </c>
      <c r="AM20" s="46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</row>
    <row r="21" spans="1:88" ht="30" customHeight="1">
      <c r="A21" s="26" t="s">
        <v>59</v>
      </c>
      <c r="B21" s="10" t="s">
        <v>80</v>
      </c>
      <c r="C21" s="11">
        <v>161.11</v>
      </c>
      <c r="D21" s="12">
        <v>72.74</v>
      </c>
      <c r="E21" s="12">
        <v>35.59</v>
      </c>
      <c r="F21" s="12">
        <v>11.02</v>
      </c>
      <c r="G21" s="12">
        <v>24.57</v>
      </c>
      <c r="H21" s="12">
        <v>34.32</v>
      </c>
      <c r="I21" s="12">
        <v>13.93</v>
      </c>
      <c r="J21" s="12">
        <v>4.03</v>
      </c>
      <c r="K21" s="12">
        <v>0.51</v>
      </c>
      <c r="L21" s="12">
        <v>85.73</v>
      </c>
      <c r="M21" s="83" t="s">
        <v>126</v>
      </c>
      <c r="N21" s="83" t="s">
        <v>126</v>
      </c>
      <c r="O21" s="83" t="s">
        <v>126</v>
      </c>
      <c r="P21" s="83" t="s">
        <v>126</v>
      </c>
      <c r="Q21" s="83" t="s">
        <v>126</v>
      </c>
      <c r="R21" s="83" t="s">
        <v>126</v>
      </c>
      <c r="S21" s="83" t="s">
        <v>126</v>
      </c>
      <c r="T21" s="83" t="s">
        <v>126</v>
      </c>
      <c r="U21" s="83" t="s">
        <v>126</v>
      </c>
      <c r="V21" s="12">
        <v>2.14</v>
      </c>
      <c r="W21" s="83" t="s">
        <v>126</v>
      </c>
      <c r="X21" s="83" t="s">
        <v>126</v>
      </c>
      <c r="Y21" s="83" t="s">
        <v>126</v>
      </c>
      <c r="Z21" s="12">
        <v>0.11</v>
      </c>
      <c r="AA21" s="12">
        <v>0</v>
      </c>
      <c r="AB21" s="12">
        <v>0.11</v>
      </c>
      <c r="AC21" s="12">
        <v>0</v>
      </c>
      <c r="AD21" s="12">
        <v>1.15</v>
      </c>
      <c r="AE21" s="12">
        <v>250.23</v>
      </c>
      <c r="AF21" s="12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35">
        <v>250.23</v>
      </c>
      <c r="AM21" s="27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s="48" customFormat="1" ht="30" customHeight="1">
      <c r="A22" s="41" t="s">
        <v>60</v>
      </c>
      <c r="B22" s="42" t="s">
        <v>40</v>
      </c>
      <c r="C22" s="43">
        <v>298.07064437</v>
      </c>
      <c r="D22" s="44">
        <v>156.64175022000003</v>
      </c>
      <c r="E22" s="44">
        <v>43.922424879999994</v>
      </c>
      <c r="F22" s="44">
        <v>0.37240093</v>
      </c>
      <c r="G22" s="44">
        <v>43.550023949999996</v>
      </c>
      <c r="H22" s="44">
        <v>52.66669602</v>
      </c>
      <c r="I22" s="44">
        <v>35.53145371000001</v>
      </c>
      <c r="J22" s="44">
        <v>4.7618</v>
      </c>
      <c r="K22" s="44">
        <v>4.54651954</v>
      </c>
      <c r="L22" s="44">
        <v>402.56385555</v>
      </c>
      <c r="M22" s="44">
        <v>61.65841454</v>
      </c>
      <c r="N22" s="44">
        <v>6.25433147</v>
      </c>
      <c r="O22" s="44">
        <v>5.10038491</v>
      </c>
      <c r="P22" s="44">
        <v>115.69814146</v>
      </c>
      <c r="Q22" s="44">
        <v>15.570886849999999</v>
      </c>
      <c r="R22" s="44">
        <v>12.467863079999999</v>
      </c>
      <c r="S22" s="44">
        <v>0</v>
      </c>
      <c r="T22" s="44">
        <v>4.65414352</v>
      </c>
      <c r="U22" s="44">
        <v>181.15968972000002</v>
      </c>
      <c r="V22" s="44">
        <v>12.37905187</v>
      </c>
      <c r="W22" s="44">
        <v>12.031051869999999</v>
      </c>
      <c r="X22" s="44">
        <v>0.348</v>
      </c>
      <c r="Y22" s="44">
        <v>0</v>
      </c>
      <c r="Z22" s="44">
        <v>97.63170401999999</v>
      </c>
      <c r="AA22" s="44">
        <v>0</v>
      </c>
      <c r="AB22" s="44">
        <v>0</v>
      </c>
      <c r="AC22" s="44">
        <v>97.63170401999999</v>
      </c>
      <c r="AD22" s="44">
        <v>1.37659373</v>
      </c>
      <c r="AE22" s="44">
        <v>812.0218495400001</v>
      </c>
      <c r="AF22" s="44">
        <v>1372.8038430400002</v>
      </c>
      <c r="AG22" s="49">
        <v>622.11133446</v>
      </c>
      <c r="AH22" s="49">
        <v>538.1770175300001</v>
      </c>
      <c r="AI22" s="49">
        <v>139.44376</v>
      </c>
      <c r="AJ22" s="49">
        <v>0</v>
      </c>
      <c r="AK22" s="49">
        <v>73.07173105</v>
      </c>
      <c r="AL22" s="45">
        <v>2184.82569258</v>
      </c>
      <c r="AM22" s="46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</row>
    <row r="23" spans="1:88" ht="30" customHeight="1">
      <c r="A23" s="26" t="s">
        <v>61</v>
      </c>
      <c r="B23" s="10" t="s">
        <v>25</v>
      </c>
      <c r="C23" s="11">
        <v>175.42</v>
      </c>
      <c r="D23" s="12">
        <v>68.3</v>
      </c>
      <c r="E23" s="12">
        <v>50.9</v>
      </c>
      <c r="F23" s="12">
        <v>27.367747819999984</v>
      </c>
      <c r="G23" s="12">
        <v>23.527210390000004</v>
      </c>
      <c r="H23" s="12">
        <v>36.65389711000001</v>
      </c>
      <c r="I23" s="12">
        <v>16.4</v>
      </c>
      <c r="J23" s="12">
        <v>2.02</v>
      </c>
      <c r="K23" s="12">
        <v>1.15</v>
      </c>
      <c r="L23" s="12">
        <v>105.67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6.25</v>
      </c>
      <c r="S23" s="12">
        <v>0</v>
      </c>
      <c r="T23" s="12">
        <v>4.78</v>
      </c>
      <c r="U23" s="12">
        <v>94.64</v>
      </c>
      <c r="V23" s="12">
        <v>72.38</v>
      </c>
      <c r="W23" s="83" t="s">
        <v>126</v>
      </c>
      <c r="X23" s="83" t="s">
        <v>126</v>
      </c>
      <c r="Y23" s="83" t="s">
        <v>126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353.47</v>
      </c>
      <c r="AF23" s="12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35">
        <v>353.47</v>
      </c>
      <c r="AM23" s="27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s="48" customFormat="1" ht="30" customHeight="1">
      <c r="A24" s="41" t="s">
        <v>62</v>
      </c>
      <c r="B24" s="42" t="s">
        <v>82</v>
      </c>
      <c r="C24" s="43">
        <v>125.96</v>
      </c>
      <c r="D24" s="44">
        <v>0</v>
      </c>
      <c r="E24" s="44">
        <v>56.98</v>
      </c>
      <c r="F24" s="44">
        <v>0</v>
      </c>
      <c r="G24" s="44">
        <v>56.98</v>
      </c>
      <c r="H24" s="44">
        <v>61.6</v>
      </c>
      <c r="I24" s="44">
        <v>7.38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125.96</v>
      </c>
      <c r="AF24" s="44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5">
        <v>125.96</v>
      </c>
      <c r="AM24" s="46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</row>
    <row r="25" spans="1:88" ht="30" customHeight="1">
      <c r="A25" s="26" t="s">
        <v>63</v>
      </c>
      <c r="B25" s="10" t="s">
        <v>26</v>
      </c>
      <c r="C25" s="11">
        <v>590.5854643500022</v>
      </c>
      <c r="D25" s="12">
        <v>473.40447676000235</v>
      </c>
      <c r="E25" s="12">
        <v>106.86179040999993</v>
      </c>
      <c r="F25" s="12">
        <v>94.79402240999993</v>
      </c>
      <c r="G25" s="12">
        <v>12.067768</v>
      </c>
      <c r="H25" s="12">
        <v>0.275</v>
      </c>
      <c r="I25" s="12">
        <v>1.18808</v>
      </c>
      <c r="J25" s="12">
        <v>8.85611718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590.5854643500022</v>
      </c>
      <c r="AF25" s="12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35">
        <v>590.5854643500022</v>
      </c>
      <c r="AM25" s="27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s="48" customFormat="1" ht="30" customHeight="1">
      <c r="A26" s="41" t="s">
        <v>64</v>
      </c>
      <c r="B26" s="42" t="s">
        <v>22</v>
      </c>
      <c r="C26" s="43">
        <v>991.498064402011</v>
      </c>
      <c r="D26" s="44">
        <v>214.17476371024787</v>
      </c>
      <c r="E26" s="44">
        <v>218.29297097695832</v>
      </c>
      <c r="F26" s="44">
        <v>86.60172318236405</v>
      </c>
      <c r="G26" s="44">
        <v>131.69124779459426</v>
      </c>
      <c r="H26" s="44">
        <v>305.17702212970096</v>
      </c>
      <c r="I26" s="44">
        <v>182.90482869792848</v>
      </c>
      <c r="J26" s="44">
        <v>29.050862215771776</v>
      </c>
      <c r="K26" s="44">
        <v>41.897616671403654</v>
      </c>
      <c r="L26" s="44">
        <v>725.2900106344696</v>
      </c>
      <c r="M26" s="44">
        <v>195.0595799545514</v>
      </c>
      <c r="N26" s="44">
        <v>10.926344387344724</v>
      </c>
      <c r="O26" s="44">
        <v>82.02337926416261</v>
      </c>
      <c r="P26" s="44">
        <v>116.2481378171688</v>
      </c>
      <c r="Q26" s="44">
        <v>54.680734884410064</v>
      </c>
      <c r="R26" s="44">
        <v>8.555971079878852</v>
      </c>
      <c r="S26" s="44">
        <v>0</v>
      </c>
      <c r="T26" s="44">
        <v>27.36249509462302</v>
      </c>
      <c r="U26" s="44">
        <v>230.43336815233013</v>
      </c>
      <c r="V26" s="44">
        <v>20.452209209034176</v>
      </c>
      <c r="W26" s="44">
        <v>0</v>
      </c>
      <c r="X26" s="44">
        <v>0</v>
      </c>
      <c r="Y26" s="44">
        <v>0</v>
      </c>
      <c r="Z26" s="44">
        <v>33.89898760911447</v>
      </c>
      <c r="AA26" s="44">
        <v>8.39200936996898</v>
      </c>
      <c r="AB26" s="44">
        <v>1.0887672391454901</v>
      </c>
      <c r="AC26" s="44">
        <v>24.418211</v>
      </c>
      <c r="AD26" s="44">
        <v>0</v>
      </c>
      <c r="AE26" s="44">
        <v>1771.1392718546294</v>
      </c>
      <c r="AF26" s="44">
        <v>189.254663252161</v>
      </c>
      <c r="AG26" s="49">
        <v>162.776491352389</v>
      </c>
      <c r="AH26" s="49">
        <v>15.380000004499998</v>
      </c>
      <c r="AI26" s="49">
        <v>11.098171895272</v>
      </c>
      <c r="AJ26" s="49">
        <v>0</v>
      </c>
      <c r="AK26" s="49">
        <v>0</v>
      </c>
      <c r="AL26" s="45">
        <v>1960.3939351067904</v>
      </c>
      <c r="AM26" s="46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</row>
    <row r="27" spans="1:88" ht="30" customHeight="1">
      <c r="A27" s="26" t="s">
        <v>65</v>
      </c>
      <c r="B27" s="10" t="s">
        <v>39</v>
      </c>
      <c r="C27" s="11">
        <v>802.84</v>
      </c>
      <c r="D27" s="12">
        <v>346.98</v>
      </c>
      <c r="E27" s="12">
        <v>313.07</v>
      </c>
      <c r="F27" s="12">
        <v>159.12</v>
      </c>
      <c r="G27" s="12">
        <v>153.95</v>
      </c>
      <c r="H27" s="12">
        <v>81.68</v>
      </c>
      <c r="I27" s="12">
        <v>25.78</v>
      </c>
      <c r="J27" s="12">
        <v>20.23</v>
      </c>
      <c r="K27" s="12">
        <v>15.1</v>
      </c>
      <c r="L27" s="12">
        <v>1.3</v>
      </c>
      <c r="M27" s="83" t="s">
        <v>126</v>
      </c>
      <c r="N27" s="83" t="s">
        <v>126</v>
      </c>
      <c r="O27" s="83" t="s">
        <v>126</v>
      </c>
      <c r="P27" s="83" t="s">
        <v>126</v>
      </c>
      <c r="Q27" s="83" t="s">
        <v>126</v>
      </c>
      <c r="R27" s="83" t="s">
        <v>126</v>
      </c>
      <c r="S27" s="83" t="s">
        <v>126</v>
      </c>
      <c r="T27" s="83" t="s">
        <v>126</v>
      </c>
      <c r="U27" s="12">
        <v>1.22</v>
      </c>
      <c r="V27" s="12">
        <v>0.2</v>
      </c>
      <c r="W27" s="12">
        <v>0.06</v>
      </c>
      <c r="X27" s="12">
        <v>0</v>
      </c>
      <c r="Y27" s="12">
        <v>0.14</v>
      </c>
      <c r="Z27" s="12">
        <v>0</v>
      </c>
      <c r="AA27" s="12">
        <v>0</v>
      </c>
      <c r="AB27" s="12">
        <v>0</v>
      </c>
      <c r="AC27" s="12">
        <v>0</v>
      </c>
      <c r="AD27" s="12">
        <v>0.07</v>
      </c>
      <c r="AE27" s="12">
        <v>804.41</v>
      </c>
      <c r="AF27" s="12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35">
        <v>804.41</v>
      </c>
      <c r="AM27" s="27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</row>
    <row r="28" spans="1:88" s="48" customFormat="1" ht="30" customHeight="1">
      <c r="A28" s="41" t="s">
        <v>66</v>
      </c>
      <c r="B28" s="42" t="s">
        <v>12</v>
      </c>
      <c r="C28" s="43">
        <v>65.23</v>
      </c>
      <c r="D28" s="44">
        <v>4.52</v>
      </c>
      <c r="E28" s="44">
        <v>22.54</v>
      </c>
      <c r="F28" s="84" t="s">
        <v>126</v>
      </c>
      <c r="G28" s="84" t="s">
        <v>126</v>
      </c>
      <c r="H28" s="44">
        <v>28.22</v>
      </c>
      <c r="I28" s="44">
        <v>9.95</v>
      </c>
      <c r="J28" s="44">
        <v>0</v>
      </c>
      <c r="K28" s="44">
        <v>0</v>
      </c>
      <c r="L28" s="44">
        <v>3.46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3.46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68.69</v>
      </c>
      <c r="AF28" s="44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5">
        <v>68.69</v>
      </c>
      <c r="AM28" s="4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</row>
    <row r="29" spans="1:88" ht="30" customHeight="1">
      <c r="A29" s="26" t="s">
        <v>67</v>
      </c>
      <c r="B29" s="10" t="s">
        <v>5</v>
      </c>
      <c r="C29" s="11">
        <v>38.52</v>
      </c>
      <c r="D29" s="12">
        <v>22.92</v>
      </c>
      <c r="E29" s="12">
        <v>7.52</v>
      </c>
      <c r="F29" s="12">
        <v>2.94</v>
      </c>
      <c r="G29" s="12">
        <v>4.58</v>
      </c>
      <c r="H29" s="12">
        <v>1.94</v>
      </c>
      <c r="I29" s="12">
        <v>2.68</v>
      </c>
      <c r="J29" s="12">
        <v>1.54</v>
      </c>
      <c r="K29" s="12">
        <v>1.92</v>
      </c>
      <c r="L29" s="12">
        <v>14.75</v>
      </c>
      <c r="M29" s="12">
        <v>3.83</v>
      </c>
      <c r="N29" s="12">
        <v>0.2</v>
      </c>
      <c r="O29" s="12">
        <v>0.74</v>
      </c>
      <c r="P29" s="12">
        <v>5.09</v>
      </c>
      <c r="Q29" s="12">
        <v>1.38</v>
      </c>
      <c r="R29" s="12">
        <v>0.45</v>
      </c>
      <c r="S29" s="12">
        <v>0.14</v>
      </c>
      <c r="T29" s="12">
        <v>0.18</v>
      </c>
      <c r="U29" s="12">
        <v>2.74</v>
      </c>
      <c r="V29" s="12">
        <v>0.59</v>
      </c>
      <c r="W29" s="12">
        <v>0.59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5.03</v>
      </c>
      <c r="AE29" s="12">
        <v>58.89</v>
      </c>
      <c r="AF29" s="12">
        <v>3.7</v>
      </c>
      <c r="AG29" s="13">
        <v>3.7</v>
      </c>
      <c r="AH29" s="13">
        <v>0</v>
      </c>
      <c r="AI29" s="13">
        <v>0</v>
      </c>
      <c r="AJ29" s="13">
        <v>0</v>
      </c>
      <c r="AK29" s="13">
        <v>0</v>
      </c>
      <c r="AL29" s="35">
        <v>62.59</v>
      </c>
      <c r="AM29" s="28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</row>
    <row r="30" spans="1:88" s="48" customFormat="1" ht="30" customHeight="1">
      <c r="A30" s="41" t="s">
        <v>68</v>
      </c>
      <c r="B30" s="42" t="s">
        <v>13</v>
      </c>
      <c r="C30" s="43">
        <v>35.528</v>
      </c>
      <c r="D30" s="44">
        <v>18.971</v>
      </c>
      <c r="E30" s="44">
        <v>6.912</v>
      </c>
      <c r="F30" s="44">
        <v>3.894</v>
      </c>
      <c r="G30" s="44">
        <v>3.018</v>
      </c>
      <c r="H30" s="44">
        <v>3.953</v>
      </c>
      <c r="I30" s="44">
        <v>5.692</v>
      </c>
      <c r="J30" s="44">
        <v>0</v>
      </c>
      <c r="K30" s="44">
        <v>0</v>
      </c>
      <c r="L30" s="44">
        <v>51.934000000000005</v>
      </c>
      <c r="M30" s="44">
        <v>34.481</v>
      </c>
      <c r="N30" s="44">
        <v>0</v>
      </c>
      <c r="O30" s="44">
        <v>0.02</v>
      </c>
      <c r="P30" s="44">
        <v>1.19</v>
      </c>
      <c r="Q30" s="44">
        <v>0.196</v>
      </c>
      <c r="R30" s="44">
        <v>0</v>
      </c>
      <c r="S30" s="44">
        <v>0.023</v>
      </c>
      <c r="T30" s="44">
        <v>3.235</v>
      </c>
      <c r="U30" s="44">
        <v>12.789</v>
      </c>
      <c r="V30" s="44">
        <v>0.613</v>
      </c>
      <c r="W30" s="44">
        <v>0.613</v>
      </c>
      <c r="X30" s="44">
        <v>0</v>
      </c>
      <c r="Y30" s="44">
        <v>0</v>
      </c>
      <c r="Z30" s="44">
        <v>6.012</v>
      </c>
      <c r="AA30" s="44">
        <v>0</v>
      </c>
      <c r="AB30" s="44">
        <v>0</v>
      </c>
      <c r="AC30" s="44">
        <v>6.012</v>
      </c>
      <c r="AD30" s="44">
        <v>14.276</v>
      </c>
      <c r="AE30" s="44">
        <v>108.363</v>
      </c>
      <c r="AF30" s="44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5">
        <v>108.363</v>
      </c>
      <c r="AM30" s="46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</row>
    <row r="31" spans="1:88" ht="30" customHeight="1">
      <c r="A31" s="26" t="s">
        <v>69</v>
      </c>
      <c r="B31" s="10" t="s">
        <v>23</v>
      </c>
      <c r="C31" s="11">
        <v>107.51095550000004</v>
      </c>
      <c r="D31" s="12">
        <v>84.29598811000004</v>
      </c>
      <c r="E31" s="12">
        <v>22.27739528</v>
      </c>
      <c r="F31" s="12">
        <v>18.079691099999994</v>
      </c>
      <c r="G31" s="12">
        <v>4.19770418</v>
      </c>
      <c r="H31" s="12">
        <v>0.141197</v>
      </c>
      <c r="I31" s="12">
        <v>0.2096415</v>
      </c>
      <c r="J31" s="12">
        <v>0</v>
      </c>
      <c r="K31" s="12">
        <v>0.58673361</v>
      </c>
      <c r="L31" s="12">
        <v>54.46601334</v>
      </c>
      <c r="M31" s="12">
        <v>5.679537799999999</v>
      </c>
      <c r="N31" s="12">
        <v>0.22132</v>
      </c>
      <c r="O31" s="12">
        <v>1.8607101000000001</v>
      </c>
      <c r="P31" s="12">
        <v>26.59437829</v>
      </c>
      <c r="Q31" s="12">
        <v>0.53128721</v>
      </c>
      <c r="R31" s="12">
        <v>3.1604810299999997</v>
      </c>
      <c r="S31" s="12">
        <v>3.29519994</v>
      </c>
      <c r="T31" s="12">
        <v>5.212886559999999</v>
      </c>
      <c r="U31" s="12">
        <v>7.91021241</v>
      </c>
      <c r="V31" s="12">
        <v>8.25049075</v>
      </c>
      <c r="W31" s="12">
        <v>8.25049075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10.19693239</v>
      </c>
      <c r="AE31" s="12">
        <v>180.42439198000005</v>
      </c>
      <c r="AF31" s="12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35">
        <v>180.42439198000005</v>
      </c>
      <c r="AM31" s="27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</row>
    <row r="32" spans="1:88" s="48" customFormat="1" ht="30" customHeight="1">
      <c r="A32" s="41" t="s">
        <v>70</v>
      </c>
      <c r="B32" s="42" t="s">
        <v>41</v>
      </c>
      <c r="C32" s="43">
        <v>1131.7986410879248</v>
      </c>
      <c r="D32" s="44">
        <v>500.9814607988329</v>
      </c>
      <c r="E32" s="44">
        <v>223.2204979395136</v>
      </c>
      <c r="F32" s="44">
        <v>94.46777373735662</v>
      </c>
      <c r="G32" s="44">
        <v>128.75272420215697</v>
      </c>
      <c r="H32" s="44">
        <v>137.0382357870621</v>
      </c>
      <c r="I32" s="44">
        <v>158.85072858856603</v>
      </c>
      <c r="J32" s="44">
        <v>75.01616618135196</v>
      </c>
      <c r="K32" s="44">
        <v>36.691551792598005</v>
      </c>
      <c r="L32" s="44">
        <v>559.3948530973558</v>
      </c>
      <c r="M32" s="44">
        <v>88.05218481720499</v>
      </c>
      <c r="N32" s="44">
        <v>4.964727705776001</v>
      </c>
      <c r="O32" s="44">
        <v>25.633917184842005</v>
      </c>
      <c r="P32" s="44">
        <v>73.05863881965095</v>
      </c>
      <c r="Q32" s="44">
        <v>11.15404269</v>
      </c>
      <c r="R32" s="44">
        <v>34.813590296035024</v>
      </c>
      <c r="S32" s="44">
        <v>6.750296920000001</v>
      </c>
      <c r="T32" s="44">
        <v>35.165787441277985</v>
      </c>
      <c r="U32" s="44">
        <v>279.8016672225689</v>
      </c>
      <c r="V32" s="44">
        <v>32.97866669</v>
      </c>
      <c r="W32" s="44">
        <v>32.21140569</v>
      </c>
      <c r="X32" s="44">
        <v>0</v>
      </c>
      <c r="Y32" s="44">
        <v>0.7672609999999999</v>
      </c>
      <c r="Z32" s="44">
        <v>2.37805612</v>
      </c>
      <c r="AA32" s="44">
        <v>0.36</v>
      </c>
      <c r="AB32" s="44">
        <v>2.0180561200000002</v>
      </c>
      <c r="AC32" s="44">
        <v>0</v>
      </c>
      <c r="AD32" s="44">
        <v>27.48440785947</v>
      </c>
      <c r="AE32" s="44">
        <v>1754.0346248547503</v>
      </c>
      <c r="AF32" s="44">
        <v>107.333299986358</v>
      </c>
      <c r="AG32" s="49">
        <v>37.999999986358006</v>
      </c>
      <c r="AH32" s="49">
        <v>0</v>
      </c>
      <c r="AI32" s="49">
        <v>40.3333</v>
      </c>
      <c r="AJ32" s="49">
        <v>29</v>
      </c>
      <c r="AK32" s="49">
        <v>0</v>
      </c>
      <c r="AL32" s="45">
        <v>1861.3679248411083</v>
      </c>
      <c r="AM32" s="46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</row>
    <row r="33" spans="1:88" ht="30" customHeight="1">
      <c r="A33" s="26" t="s">
        <v>71</v>
      </c>
      <c r="B33" s="10" t="s">
        <v>14</v>
      </c>
      <c r="C33" s="11">
        <v>2216.3757173993017</v>
      </c>
      <c r="D33" s="12">
        <v>1214.5374673099016</v>
      </c>
      <c r="E33" s="12">
        <v>524.1805269808001</v>
      </c>
      <c r="F33" s="12">
        <v>302.12931409080005</v>
      </c>
      <c r="G33" s="12">
        <v>222.05121289000002</v>
      </c>
      <c r="H33" s="12">
        <v>280.8424152999998</v>
      </c>
      <c r="I33" s="12">
        <v>150.10118899860007</v>
      </c>
      <c r="J33" s="12">
        <v>14.08430861</v>
      </c>
      <c r="K33" s="12">
        <v>32.62981020000001</v>
      </c>
      <c r="L33" s="12">
        <v>809.4461621247901</v>
      </c>
      <c r="M33" s="12">
        <v>258.4795921255</v>
      </c>
      <c r="N33" s="12">
        <v>38.1600510204</v>
      </c>
      <c r="O33" s="12">
        <v>21.53619972</v>
      </c>
      <c r="P33" s="12">
        <v>70.35756947920001</v>
      </c>
      <c r="Q33" s="12">
        <v>26.1219265044</v>
      </c>
      <c r="R33" s="12">
        <v>14.202675392100002</v>
      </c>
      <c r="S33" s="12">
        <v>13.175149373999998</v>
      </c>
      <c r="T33" s="12">
        <v>54.01435088129</v>
      </c>
      <c r="U33" s="12">
        <v>313.39864762790006</v>
      </c>
      <c r="V33" s="12">
        <v>14.8230631685</v>
      </c>
      <c r="W33" s="12">
        <v>11.972194223490959</v>
      </c>
      <c r="X33" s="12">
        <v>2.0278438185</v>
      </c>
      <c r="Y33" s="12">
        <v>0.82302512650904</v>
      </c>
      <c r="Z33" s="12">
        <v>29.8796415695</v>
      </c>
      <c r="AA33" s="12">
        <v>8.84</v>
      </c>
      <c r="AB33" s="12">
        <v>21.0396415695</v>
      </c>
      <c r="AC33" s="12">
        <v>0</v>
      </c>
      <c r="AD33" s="12">
        <v>0</v>
      </c>
      <c r="AE33" s="12">
        <v>3070.524584262092</v>
      </c>
      <c r="AF33" s="12">
        <v>129.57803841</v>
      </c>
      <c r="AG33" s="13">
        <v>13.4946</v>
      </c>
      <c r="AH33" s="13">
        <v>23.320802560000004</v>
      </c>
      <c r="AI33" s="13">
        <v>57.46753279</v>
      </c>
      <c r="AJ33" s="13">
        <v>0</v>
      </c>
      <c r="AK33" s="13">
        <v>35.29510306</v>
      </c>
      <c r="AL33" s="35">
        <v>3200.102622672092</v>
      </c>
      <c r="AM33" s="27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</row>
    <row r="34" spans="1:88" s="48" customFormat="1" ht="30" customHeight="1">
      <c r="A34" s="41" t="s">
        <v>72</v>
      </c>
      <c r="B34" s="42" t="s">
        <v>15</v>
      </c>
      <c r="C34" s="43">
        <v>431.5</v>
      </c>
      <c r="D34" s="44">
        <v>0.54</v>
      </c>
      <c r="E34" s="44">
        <v>113.47</v>
      </c>
      <c r="F34" s="44">
        <v>0.26</v>
      </c>
      <c r="G34" s="44">
        <v>113.21</v>
      </c>
      <c r="H34" s="44">
        <v>258.97</v>
      </c>
      <c r="I34" s="44">
        <v>47.69</v>
      </c>
      <c r="J34" s="44">
        <v>10.83</v>
      </c>
      <c r="K34" s="44">
        <v>0</v>
      </c>
      <c r="L34" s="44">
        <v>2.63</v>
      </c>
      <c r="M34" s="44">
        <v>1.91</v>
      </c>
      <c r="N34" s="44">
        <v>0.27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0.14</v>
      </c>
      <c r="U34" s="44">
        <v>0.31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434.13</v>
      </c>
      <c r="AF34" s="44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5">
        <v>434.13</v>
      </c>
      <c r="AM34" s="46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</row>
    <row r="35" spans="1:88" ht="30" customHeight="1">
      <c r="A35" s="26" t="s">
        <v>73</v>
      </c>
      <c r="B35" s="10" t="s">
        <v>30</v>
      </c>
      <c r="C35" s="11">
        <v>150.89</v>
      </c>
      <c r="D35" s="12">
        <v>10</v>
      </c>
      <c r="E35" s="12">
        <v>6.19</v>
      </c>
      <c r="F35" s="12">
        <v>0</v>
      </c>
      <c r="G35" s="12">
        <v>6.19</v>
      </c>
      <c r="H35" s="12">
        <v>25.52</v>
      </c>
      <c r="I35" s="12">
        <v>11.56</v>
      </c>
      <c r="J35" s="12">
        <v>88.38</v>
      </c>
      <c r="K35" s="12">
        <v>9.24</v>
      </c>
      <c r="L35" s="12">
        <v>39.47</v>
      </c>
      <c r="M35" s="12">
        <v>2.76</v>
      </c>
      <c r="N35" s="12">
        <v>8.16</v>
      </c>
      <c r="O35" s="12">
        <v>5.17</v>
      </c>
      <c r="P35" s="12">
        <v>3.82</v>
      </c>
      <c r="Q35" s="12">
        <v>8.31</v>
      </c>
      <c r="R35" s="12">
        <v>0</v>
      </c>
      <c r="S35" s="12">
        <v>3.24</v>
      </c>
      <c r="T35" s="12">
        <v>0.19</v>
      </c>
      <c r="U35" s="12">
        <v>7.82</v>
      </c>
      <c r="V35" s="12">
        <v>5.63</v>
      </c>
      <c r="W35" s="12">
        <v>5.63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0.55</v>
      </c>
      <c r="AE35" s="12">
        <v>196.54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35">
        <v>196.54</v>
      </c>
      <c r="AM35" s="27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</row>
    <row r="36" spans="1:88" s="48" customFormat="1" ht="30" customHeight="1">
      <c r="A36" s="41" t="s">
        <v>74</v>
      </c>
      <c r="B36" s="42" t="s">
        <v>21</v>
      </c>
      <c r="C36" s="43">
        <v>25.84</v>
      </c>
      <c r="D36" s="44">
        <v>14.07</v>
      </c>
      <c r="E36" s="44">
        <v>5.99</v>
      </c>
      <c r="F36" s="44">
        <v>4.38</v>
      </c>
      <c r="G36" s="44">
        <v>1.61</v>
      </c>
      <c r="H36" s="44">
        <v>1.14</v>
      </c>
      <c r="I36" s="44">
        <v>1</v>
      </c>
      <c r="J36" s="44">
        <v>3.36</v>
      </c>
      <c r="K36" s="44">
        <v>0.28</v>
      </c>
      <c r="L36" s="44">
        <v>9.38</v>
      </c>
      <c r="M36" s="44">
        <v>1.7</v>
      </c>
      <c r="N36" s="44">
        <v>0.46</v>
      </c>
      <c r="O36" s="44">
        <v>0.22</v>
      </c>
      <c r="P36" s="44">
        <v>1.21</v>
      </c>
      <c r="Q36" s="44">
        <v>0.03</v>
      </c>
      <c r="R36" s="44">
        <v>3.56</v>
      </c>
      <c r="S36" s="44">
        <v>0.04</v>
      </c>
      <c r="T36" s="44">
        <v>0.06</v>
      </c>
      <c r="U36" s="44">
        <v>2.1</v>
      </c>
      <c r="V36" s="44">
        <v>1.54</v>
      </c>
      <c r="W36" s="44">
        <v>1.36</v>
      </c>
      <c r="X36" s="44">
        <v>0.15</v>
      </c>
      <c r="Y36" s="44">
        <v>0.03</v>
      </c>
      <c r="Z36" s="44">
        <v>0</v>
      </c>
      <c r="AA36" s="44">
        <v>0</v>
      </c>
      <c r="AB36" s="44">
        <v>0</v>
      </c>
      <c r="AC36" s="44">
        <v>0</v>
      </c>
      <c r="AD36" s="44">
        <v>1.81</v>
      </c>
      <c r="AE36" s="44">
        <v>38.57</v>
      </c>
      <c r="AF36" s="44">
        <v>3</v>
      </c>
      <c r="AG36" s="49">
        <v>3</v>
      </c>
      <c r="AH36" s="49">
        <v>0</v>
      </c>
      <c r="AI36" s="49">
        <v>0</v>
      </c>
      <c r="AJ36" s="49">
        <v>0</v>
      </c>
      <c r="AK36" s="49">
        <v>0</v>
      </c>
      <c r="AL36" s="45">
        <v>41.57</v>
      </c>
      <c r="AM36" s="46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</row>
    <row r="37" spans="1:88" ht="30" customHeight="1">
      <c r="A37" s="26" t="s">
        <v>75</v>
      </c>
      <c r="B37" s="10" t="s">
        <v>16</v>
      </c>
      <c r="C37" s="11">
        <v>461.45010127662215</v>
      </c>
      <c r="D37" s="12">
        <v>57.91395049765818</v>
      </c>
      <c r="E37" s="12">
        <v>201.53421671662204</v>
      </c>
      <c r="F37" s="12">
        <v>44.405324766509835</v>
      </c>
      <c r="G37" s="12">
        <v>157.1288919501122</v>
      </c>
      <c r="H37" s="12">
        <v>96.40117698909485</v>
      </c>
      <c r="I37" s="12">
        <v>71.13620643147078</v>
      </c>
      <c r="J37" s="12">
        <v>34.275688094975365</v>
      </c>
      <c r="K37" s="12">
        <v>0.18886254680096462</v>
      </c>
      <c r="L37" s="12">
        <v>681.5882520223117</v>
      </c>
      <c r="M37" s="12">
        <v>292.1664515054671</v>
      </c>
      <c r="N37" s="12">
        <v>12.381761309226906</v>
      </c>
      <c r="O37" s="12">
        <v>102.79411258522661</v>
      </c>
      <c r="P37" s="12">
        <v>77.91</v>
      </c>
      <c r="Q37" s="12">
        <v>1.7562660426534498</v>
      </c>
      <c r="R37" s="12">
        <v>21.558363426013305</v>
      </c>
      <c r="S37" s="12">
        <v>0</v>
      </c>
      <c r="T37" s="12">
        <v>55.304852833680236</v>
      </c>
      <c r="U37" s="12">
        <v>117.71225008142467</v>
      </c>
      <c r="V37" s="12">
        <v>83.30737273984634</v>
      </c>
      <c r="W37" s="12">
        <v>83.30737273984634</v>
      </c>
      <c r="X37" s="12">
        <v>0</v>
      </c>
      <c r="Y37" s="12">
        <v>0</v>
      </c>
      <c r="Z37" s="12">
        <v>83.38046487614457</v>
      </c>
      <c r="AA37" s="12">
        <v>55.4804108824583</v>
      </c>
      <c r="AB37" s="12">
        <v>3.894733790188555</v>
      </c>
      <c r="AC37" s="12">
        <v>24.005320203497714</v>
      </c>
      <c r="AD37" s="12">
        <v>0</v>
      </c>
      <c r="AE37" s="12">
        <v>1309.726190914925</v>
      </c>
      <c r="AF37" s="12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35">
        <v>1309.726190914925</v>
      </c>
      <c r="AM37" s="27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</row>
    <row r="38" spans="1:88" s="48" customFormat="1" ht="30" customHeight="1">
      <c r="A38" s="41" t="s">
        <v>76</v>
      </c>
      <c r="B38" s="42" t="s">
        <v>6</v>
      </c>
      <c r="C38" s="43">
        <v>22.95</v>
      </c>
      <c r="D38" s="44">
        <v>3.38</v>
      </c>
      <c r="E38" s="44">
        <v>5.66</v>
      </c>
      <c r="F38" s="44">
        <v>0</v>
      </c>
      <c r="G38" s="44">
        <v>5.66</v>
      </c>
      <c r="H38" s="44">
        <v>0</v>
      </c>
      <c r="I38" s="44">
        <v>1.32</v>
      </c>
      <c r="J38" s="44">
        <v>0.52</v>
      </c>
      <c r="K38" s="44">
        <v>12.07</v>
      </c>
      <c r="L38" s="44">
        <v>473.61</v>
      </c>
      <c r="M38" s="44">
        <v>70.3</v>
      </c>
      <c r="N38" s="44">
        <v>158.45</v>
      </c>
      <c r="O38" s="44">
        <v>84.48</v>
      </c>
      <c r="P38" s="44">
        <v>50.59</v>
      </c>
      <c r="Q38" s="44">
        <v>0.05</v>
      </c>
      <c r="R38" s="44">
        <v>100.87</v>
      </c>
      <c r="S38" s="44">
        <v>0</v>
      </c>
      <c r="T38" s="44">
        <v>4.4</v>
      </c>
      <c r="U38" s="44">
        <v>4.47</v>
      </c>
      <c r="V38" s="44">
        <v>13.01</v>
      </c>
      <c r="W38" s="44">
        <v>9.9</v>
      </c>
      <c r="X38" s="44">
        <v>3.06</v>
      </c>
      <c r="Y38" s="44">
        <v>0.05</v>
      </c>
      <c r="Z38" s="44">
        <v>0.94</v>
      </c>
      <c r="AA38" s="44">
        <v>0.94</v>
      </c>
      <c r="AB38" s="44">
        <v>0</v>
      </c>
      <c r="AC38" s="44">
        <v>0</v>
      </c>
      <c r="AD38" s="44">
        <v>42.58</v>
      </c>
      <c r="AE38" s="44">
        <v>553.09</v>
      </c>
      <c r="AF38" s="44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5">
        <v>553.09</v>
      </c>
      <c r="AM38" s="46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</row>
    <row r="39" spans="1:88" ht="30" customHeight="1">
      <c r="A39" s="26" t="s">
        <v>79</v>
      </c>
      <c r="B39" s="10" t="s">
        <v>20</v>
      </c>
      <c r="C39" s="11">
        <v>791.0081954132635</v>
      </c>
      <c r="D39" s="12">
        <v>254.20406934876272</v>
      </c>
      <c r="E39" s="12">
        <v>153.04911757840193</v>
      </c>
      <c r="F39" s="12">
        <v>78.7012683645969</v>
      </c>
      <c r="G39" s="12">
        <v>74.34784921380503</v>
      </c>
      <c r="H39" s="12">
        <v>240.4492859070082</v>
      </c>
      <c r="I39" s="12">
        <v>136.66321769557476</v>
      </c>
      <c r="J39" s="12">
        <v>4.312716864877</v>
      </c>
      <c r="K39" s="12">
        <v>2.3297880186390008</v>
      </c>
      <c r="L39" s="12">
        <v>471.14216530001954</v>
      </c>
      <c r="M39" s="12">
        <v>176.36037098329493</v>
      </c>
      <c r="N39" s="12">
        <v>125.54925355093505</v>
      </c>
      <c r="O39" s="12">
        <v>12.832216883473004</v>
      </c>
      <c r="P39" s="12">
        <v>9.20408514585</v>
      </c>
      <c r="Q39" s="12">
        <v>22.638206049739004</v>
      </c>
      <c r="R39" s="12">
        <v>48.40671950544002</v>
      </c>
      <c r="S39" s="12">
        <v>0</v>
      </c>
      <c r="T39" s="12">
        <v>8.490441491266001</v>
      </c>
      <c r="U39" s="12">
        <v>67.66087169002157</v>
      </c>
      <c r="V39" s="12">
        <v>2.22479722221</v>
      </c>
      <c r="W39" s="12">
        <v>2.22479722221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7.292616007413001</v>
      </c>
      <c r="AE39" s="12">
        <v>1271.6677739429063</v>
      </c>
      <c r="AF39" s="12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35">
        <v>1271.6677739429063</v>
      </c>
      <c r="AM39" s="27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</row>
    <row r="40" spans="1:88" s="48" customFormat="1" ht="30" customHeight="1">
      <c r="A40" s="41" t="s">
        <v>81</v>
      </c>
      <c r="B40" s="42" t="s">
        <v>17</v>
      </c>
      <c r="C40" s="43">
        <v>491.0757724499993</v>
      </c>
      <c r="D40" s="44">
        <v>2.15172162</v>
      </c>
      <c r="E40" s="44">
        <v>114.24776574999987</v>
      </c>
      <c r="F40" s="44">
        <v>19.191770099999996</v>
      </c>
      <c r="G40" s="44">
        <v>95.05599564999987</v>
      </c>
      <c r="H40" s="44">
        <v>323.28458234999954</v>
      </c>
      <c r="I40" s="44">
        <v>50.561702729999936</v>
      </c>
      <c r="J40" s="44">
        <v>0.83</v>
      </c>
      <c r="K40" s="44">
        <v>0</v>
      </c>
      <c r="L40" s="44">
        <v>90.79350409999999</v>
      </c>
      <c r="M40" s="44">
        <v>90.79350409999999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1.379023869999999</v>
      </c>
      <c r="W40" s="44">
        <v>1.379023869999999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0.9481305099999999</v>
      </c>
      <c r="AE40" s="44">
        <v>584.1964309299993</v>
      </c>
      <c r="AF40" s="44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5">
        <v>584.1964309299993</v>
      </c>
      <c r="AM40" s="46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</row>
    <row r="41" spans="1:88" ht="30" customHeight="1">
      <c r="A41" s="26" t="s">
        <v>83</v>
      </c>
      <c r="B41" s="10" t="s">
        <v>18</v>
      </c>
      <c r="C41" s="11">
        <v>848.1591234900009</v>
      </c>
      <c r="D41" s="12">
        <v>705.2964097900011</v>
      </c>
      <c r="E41" s="12">
        <v>134.86251086999968</v>
      </c>
      <c r="F41" s="12">
        <v>113.73290357999981</v>
      </c>
      <c r="G41" s="12">
        <v>21.12960729000005</v>
      </c>
      <c r="H41" s="12">
        <v>1.8990415</v>
      </c>
      <c r="I41" s="12">
        <v>0.88514492</v>
      </c>
      <c r="J41" s="12">
        <v>0.45</v>
      </c>
      <c r="K41" s="12">
        <v>4.766016409999998</v>
      </c>
      <c r="L41" s="12">
        <v>8.311751269999998</v>
      </c>
      <c r="M41" s="12">
        <v>2.3785178600000005</v>
      </c>
      <c r="N41" s="12">
        <v>0</v>
      </c>
      <c r="O41" s="12">
        <v>0</v>
      </c>
      <c r="P41" s="12">
        <v>0</v>
      </c>
      <c r="Q41" s="12">
        <v>0</v>
      </c>
      <c r="R41" s="12">
        <v>0.05021311999999999</v>
      </c>
      <c r="S41" s="12">
        <v>0.1689</v>
      </c>
      <c r="T41" s="12">
        <v>0.6102973400000001</v>
      </c>
      <c r="U41" s="12">
        <v>5.103822949999999</v>
      </c>
      <c r="V41" s="12">
        <v>1.8093818899999998</v>
      </c>
      <c r="W41" s="12">
        <v>1.7832218899999999</v>
      </c>
      <c r="X41" s="12">
        <v>0</v>
      </c>
      <c r="Y41" s="12">
        <v>0.02616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858.2802566500009</v>
      </c>
      <c r="AF41" s="12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35">
        <v>858.2802566500009</v>
      </c>
      <c r="AM41" s="27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</row>
    <row r="42" spans="1:88" s="55" customFormat="1" ht="30" customHeight="1">
      <c r="A42" s="50"/>
      <c r="B42" s="51" t="s">
        <v>127</v>
      </c>
      <c r="C42" s="52">
        <f>SUM(C5:C41)</f>
        <v>18093.778595336964</v>
      </c>
      <c r="D42" s="52">
        <f>SUM(D5:D41)</f>
        <v>7659.869729684876</v>
      </c>
      <c r="E42" s="52">
        <f aca="true" t="shared" si="0" ref="E42:AL42">SUM(E5:E41)</f>
        <v>4582.397490926714</v>
      </c>
      <c r="F42" s="52">
        <f t="shared" si="0"/>
        <v>1601.7160015216275</v>
      </c>
      <c r="G42" s="52">
        <f t="shared" si="0"/>
        <v>2201.5683120152644</v>
      </c>
      <c r="H42" s="52">
        <f t="shared" si="0"/>
        <v>3217.2596538821554</v>
      </c>
      <c r="I42" s="52">
        <f t="shared" si="0"/>
        <v>1713.7923090691504</v>
      </c>
      <c r="J42" s="52">
        <f t="shared" si="0"/>
        <v>570.4362279742359</v>
      </c>
      <c r="K42" s="52">
        <f t="shared" si="0"/>
        <v>350.0370809098336</v>
      </c>
      <c r="L42" s="52">
        <f t="shared" si="0"/>
        <v>9731.030492817892</v>
      </c>
      <c r="M42" s="52">
        <f t="shared" si="0"/>
        <v>2471.8389246444563</v>
      </c>
      <c r="N42" s="52">
        <f t="shared" si="0"/>
        <v>896.5265709360878</v>
      </c>
      <c r="O42" s="52">
        <f t="shared" si="0"/>
        <v>605.820050321293</v>
      </c>
      <c r="P42" s="52">
        <f t="shared" si="0"/>
        <v>1133.855547651644</v>
      </c>
      <c r="Q42" s="52">
        <f t="shared" si="0"/>
        <v>222.08717627801096</v>
      </c>
      <c r="R42" s="52">
        <f t="shared" si="0"/>
        <v>345.3915498804942</v>
      </c>
      <c r="S42" s="52">
        <f t="shared" si="0"/>
        <v>102.94123378390331</v>
      </c>
      <c r="T42" s="52">
        <f t="shared" si="0"/>
        <v>478.2901124490698</v>
      </c>
      <c r="U42" s="52">
        <f t="shared" si="0"/>
        <v>2441.2317324143137</v>
      </c>
      <c r="V42" s="52">
        <f t="shared" si="0"/>
        <v>485.5547112972846</v>
      </c>
      <c r="W42" s="52">
        <f t="shared" si="0"/>
        <v>316.9099585625145</v>
      </c>
      <c r="X42" s="52">
        <f t="shared" si="0"/>
        <v>29.133094778499995</v>
      </c>
      <c r="Y42" s="52">
        <f t="shared" si="0"/>
        <v>13.823035716509041</v>
      </c>
      <c r="Z42" s="52">
        <f t="shared" si="0"/>
        <v>517.4258148857799</v>
      </c>
      <c r="AA42" s="52">
        <f t="shared" si="0"/>
        <v>149.9297905024273</v>
      </c>
      <c r="AB42" s="52">
        <f t="shared" si="0"/>
        <v>66.20147689183767</v>
      </c>
      <c r="AC42" s="52">
        <f t="shared" si="0"/>
        <v>301.2945474915149</v>
      </c>
      <c r="AD42" s="52">
        <f t="shared" si="0"/>
        <v>211.66107099055856</v>
      </c>
      <c r="AE42" s="52">
        <f t="shared" si="0"/>
        <v>29039.450685328477</v>
      </c>
      <c r="AF42" s="52">
        <f t="shared" si="0"/>
        <v>2693.4055607185187</v>
      </c>
      <c r="AG42" s="52">
        <f t="shared" si="0"/>
        <v>878.7093638087471</v>
      </c>
      <c r="AH42" s="52">
        <f t="shared" si="0"/>
        <v>881.2878200945001</v>
      </c>
      <c r="AI42" s="52">
        <f t="shared" si="0"/>
        <v>572.373589675272</v>
      </c>
      <c r="AJ42" s="52">
        <f t="shared" si="0"/>
        <v>89.575</v>
      </c>
      <c r="AK42" s="52">
        <f t="shared" si="0"/>
        <v>117.55978714</v>
      </c>
      <c r="AL42" s="52">
        <f t="shared" si="0"/>
        <v>31732.855187907</v>
      </c>
      <c r="AM42" s="53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</row>
    <row r="43" s="88" customFormat="1" ht="30" customHeight="1">
      <c r="A43" s="87"/>
    </row>
    <row r="44" spans="1:85" s="61" customFormat="1" ht="30" customHeight="1">
      <c r="A44" s="56"/>
      <c r="B44" s="82" t="s">
        <v>122</v>
      </c>
      <c r="C44" s="57">
        <v>18691</v>
      </c>
      <c r="D44" s="57">
        <v>8138</v>
      </c>
      <c r="E44" s="57">
        <v>7762</v>
      </c>
      <c r="F44" s="57">
        <v>2397</v>
      </c>
      <c r="G44" s="57">
        <v>2246</v>
      </c>
      <c r="H44" s="57">
        <v>3202</v>
      </c>
      <c r="I44" s="57">
        <v>1736</v>
      </c>
      <c r="J44" s="57">
        <v>578</v>
      </c>
      <c r="K44" s="57">
        <v>393</v>
      </c>
      <c r="L44" s="57">
        <v>9780</v>
      </c>
      <c r="M44" s="57">
        <v>2817</v>
      </c>
      <c r="N44" s="57">
        <v>1022</v>
      </c>
      <c r="O44" s="57">
        <v>690</v>
      </c>
      <c r="P44" s="57">
        <v>1292</v>
      </c>
      <c r="Q44" s="57">
        <v>253</v>
      </c>
      <c r="R44" s="57">
        <v>385</v>
      </c>
      <c r="S44" s="57">
        <v>116</v>
      </c>
      <c r="T44" s="57">
        <v>540</v>
      </c>
      <c r="U44" s="57">
        <v>2666.6</v>
      </c>
      <c r="V44" s="57">
        <v>538</v>
      </c>
      <c r="W44" s="57">
        <v>477</v>
      </c>
      <c r="X44" s="57">
        <v>38</v>
      </c>
      <c r="Y44" s="57">
        <v>22.7</v>
      </c>
      <c r="Z44" s="57">
        <v>520</v>
      </c>
      <c r="AA44" s="57">
        <v>150.8</v>
      </c>
      <c r="AB44" s="57">
        <v>67</v>
      </c>
      <c r="AC44" s="57">
        <v>303</v>
      </c>
      <c r="AD44" s="57">
        <v>262</v>
      </c>
      <c r="AE44" s="57">
        <v>29791</v>
      </c>
      <c r="AF44" s="57">
        <v>3274</v>
      </c>
      <c r="AG44" s="57">
        <v>1129</v>
      </c>
      <c r="AH44" s="57">
        <v>1136</v>
      </c>
      <c r="AI44" s="57">
        <v>738</v>
      </c>
      <c r="AJ44" s="57">
        <v>116</v>
      </c>
      <c r="AK44" s="58">
        <v>152</v>
      </c>
      <c r="AL44" s="59">
        <v>33065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</row>
    <row r="45" spans="1:40" s="3" customFormat="1" ht="30" customHeight="1">
      <c r="A45" s="29"/>
      <c r="B45" s="14">
        <v>2007</v>
      </c>
      <c r="C45" s="15">
        <v>19453</v>
      </c>
      <c r="D45" s="16">
        <v>7312</v>
      </c>
      <c r="E45" s="16">
        <v>9485</v>
      </c>
      <c r="F45" s="17">
        <v>2328</v>
      </c>
      <c r="G45" s="17">
        <v>1955</v>
      </c>
      <c r="H45" s="16">
        <v>4932</v>
      </c>
      <c r="I45" s="16">
        <v>2307</v>
      </c>
      <c r="J45" s="16">
        <v>291</v>
      </c>
      <c r="K45" s="16">
        <v>328</v>
      </c>
      <c r="L45" s="15">
        <v>8862</v>
      </c>
      <c r="M45" s="18">
        <v>2885</v>
      </c>
      <c r="N45" s="18">
        <v>528</v>
      </c>
      <c r="O45" s="18">
        <v>596</v>
      </c>
      <c r="P45" s="18">
        <v>1111</v>
      </c>
      <c r="Q45" s="18">
        <v>212</v>
      </c>
      <c r="R45" s="18">
        <v>315</v>
      </c>
      <c r="S45" s="18">
        <v>104</v>
      </c>
      <c r="T45" s="18">
        <v>482</v>
      </c>
      <c r="U45" s="15">
        <v>2628</v>
      </c>
      <c r="V45" s="16">
        <v>477</v>
      </c>
      <c r="W45" s="16">
        <v>417</v>
      </c>
      <c r="X45" s="16">
        <v>37</v>
      </c>
      <c r="Y45" s="15">
        <v>23</v>
      </c>
      <c r="Z45" s="16">
        <v>583.4</v>
      </c>
      <c r="AA45" s="16">
        <v>207.2</v>
      </c>
      <c r="AB45" s="16">
        <v>149</v>
      </c>
      <c r="AC45" s="15">
        <v>227</v>
      </c>
      <c r="AD45" s="15">
        <v>223</v>
      </c>
      <c r="AE45" s="15">
        <v>29597</v>
      </c>
      <c r="AF45" s="14">
        <v>3050</v>
      </c>
      <c r="AG45" s="85" t="s">
        <v>126</v>
      </c>
      <c r="AH45" s="85" t="s">
        <v>126</v>
      </c>
      <c r="AI45" s="85" t="s">
        <v>126</v>
      </c>
      <c r="AJ45" s="85" t="s">
        <v>126</v>
      </c>
      <c r="AK45" s="85" t="s">
        <v>126</v>
      </c>
      <c r="AL45" s="36">
        <v>32647</v>
      </c>
      <c r="AN45" s="27"/>
    </row>
    <row r="46" spans="1:40" s="66" customFormat="1" ht="30" customHeight="1">
      <c r="A46" s="62"/>
      <c r="B46" s="63" t="s">
        <v>123</v>
      </c>
      <c r="C46" s="64">
        <f>(C44-C45)/C45</f>
        <v>-0.03917133604071352</v>
      </c>
      <c r="D46" s="64">
        <f aca="true" t="shared" si="1" ref="D46:AE46">(D44-D45)/D45</f>
        <v>0.11296498905908096</v>
      </c>
      <c r="E46" s="64">
        <f t="shared" si="1"/>
        <v>-0.18165524512387982</v>
      </c>
      <c r="F46" s="64">
        <f t="shared" si="1"/>
        <v>0.029639175257731958</v>
      </c>
      <c r="G46" s="64">
        <f t="shared" si="1"/>
        <v>0.14884910485933503</v>
      </c>
      <c r="H46" s="64">
        <f t="shared" si="1"/>
        <v>-0.35077047850770476</v>
      </c>
      <c r="I46" s="64">
        <f t="shared" si="1"/>
        <v>-0.24750758560901603</v>
      </c>
      <c r="J46" s="64">
        <f t="shared" si="1"/>
        <v>0.9862542955326461</v>
      </c>
      <c r="K46" s="64">
        <f t="shared" si="1"/>
        <v>0.19817073170731708</v>
      </c>
      <c r="L46" s="64">
        <f t="shared" si="1"/>
        <v>0.1035883547731889</v>
      </c>
      <c r="M46" s="64">
        <f t="shared" si="1"/>
        <v>-0.023570190641247834</v>
      </c>
      <c r="N46" s="64">
        <f t="shared" si="1"/>
        <v>0.9356060606060606</v>
      </c>
      <c r="O46" s="64">
        <f t="shared" si="1"/>
        <v>0.15771812080536912</v>
      </c>
      <c r="P46" s="64">
        <f t="shared" si="1"/>
        <v>0.1629162916291629</v>
      </c>
      <c r="Q46" s="64">
        <f t="shared" si="1"/>
        <v>0.19339622641509435</v>
      </c>
      <c r="R46" s="64">
        <f t="shared" si="1"/>
        <v>0.2222222222222222</v>
      </c>
      <c r="S46" s="64">
        <f t="shared" si="1"/>
        <v>0.11538461538461539</v>
      </c>
      <c r="T46" s="64">
        <f t="shared" si="1"/>
        <v>0.12033195020746888</v>
      </c>
      <c r="U46" s="64">
        <f t="shared" si="1"/>
        <v>0.014687975646879722</v>
      </c>
      <c r="V46" s="64">
        <f t="shared" si="1"/>
        <v>0.1278825995807128</v>
      </c>
      <c r="W46" s="64">
        <f t="shared" si="1"/>
        <v>0.14388489208633093</v>
      </c>
      <c r="X46" s="64">
        <f t="shared" si="1"/>
        <v>0.02702702702702703</v>
      </c>
      <c r="Y46" s="64">
        <f t="shared" si="1"/>
        <v>-0.013043478260869596</v>
      </c>
      <c r="Z46" s="64">
        <f>(Z44-Z45)/Z45</f>
        <v>-0.10867329448063075</v>
      </c>
      <c r="AA46" s="64">
        <f>(AA44-AA45)/AA45</f>
        <v>-0.2722007722007721</v>
      </c>
      <c r="AB46" s="64">
        <f>(AB44-AB45)/AB45</f>
        <v>-0.5503355704697986</v>
      </c>
      <c r="AC46" s="64">
        <f t="shared" si="1"/>
        <v>0.33480176211453744</v>
      </c>
      <c r="AD46" s="64">
        <f t="shared" si="1"/>
        <v>0.17488789237668162</v>
      </c>
      <c r="AE46" s="64">
        <f t="shared" si="1"/>
        <v>0.0065547183836199615</v>
      </c>
      <c r="AF46" s="64">
        <f>(AF44-AF45)/AF45</f>
        <v>0.07344262295081967</v>
      </c>
      <c r="AG46" s="64" t="s">
        <v>42</v>
      </c>
      <c r="AH46" s="64" t="s">
        <v>43</v>
      </c>
      <c r="AI46" s="64"/>
      <c r="AJ46" s="64"/>
      <c r="AK46" s="64"/>
      <c r="AL46" s="65">
        <f>(AL44-AL45)/AL45</f>
        <v>0.012803626673201214</v>
      </c>
      <c r="AN46" s="46"/>
    </row>
    <row r="47" spans="1:40" s="3" customFormat="1" ht="15.75" customHeight="1">
      <c r="A47" s="30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9"/>
      <c r="AN47" s="31"/>
    </row>
    <row r="48" spans="1:86" ht="15">
      <c r="A48" s="32" t="s">
        <v>33</v>
      </c>
      <c r="B48" s="6" t="s">
        <v>124</v>
      </c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"/>
      <c r="AE48" s="5"/>
      <c r="AF48" s="5"/>
      <c r="AG48" s="5"/>
      <c r="AH48" s="5"/>
      <c r="AI48" s="5"/>
      <c r="AJ48" s="4"/>
      <c r="AK48" s="6"/>
      <c r="AL48" s="20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1:2" ht="15">
      <c r="A49" s="33" t="s">
        <v>34</v>
      </c>
      <c r="B49" s="8" t="s">
        <v>35</v>
      </c>
    </row>
    <row r="50" spans="1:86" ht="15">
      <c r="A50" s="32" t="s">
        <v>36</v>
      </c>
      <c r="B50" s="86" t="s">
        <v>37</v>
      </c>
      <c r="C50" s="86"/>
      <c r="D50" s="86"/>
      <c r="E50" s="86"/>
      <c r="F50" s="86"/>
      <c r="G50" s="86"/>
      <c r="H50" s="8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86"/>
      <c r="AE50" s="86"/>
      <c r="AF50" s="86"/>
      <c r="AG50" s="86"/>
      <c r="AH50" s="86"/>
      <c r="AI50" s="86"/>
      <c r="AJ50" s="6"/>
      <c r="AK50" s="6"/>
      <c r="AL50" s="20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</row>
    <row r="51" spans="1:86" ht="15">
      <c r="A51" s="32" t="s">
        <v>38</v>
      </c>
      <c r="B51" s="7" t="s">
        <v>125</v>
      </c>
      <c r="C51" s="9"/>
      <c r="D51" s="9"/>
      <c r="E51" s="9"/>
      <c r="F51" s="9"/>
      <c r="G51" s="9"/>
      <c r="H51" s="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9"/>
      <c r="AE51" s="9"/>
      <c r="AF51" s="9"/>
      <c r="AG51" s="9"/>
      <c r="AH51" s="9"/>
      <c r="AI51" s="9"/>
      <c r="AJ51" s="6"/>
      <c r="AK51" s="6"/>
      <c r="AL51" s="20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</sheetData>
  <mergeCells count="3">
    <mergeCell ref="B50:H50"/>
    <mergeCell ref="AD50:AI50"/>
    <mergeCell ref="A43:IV43"/>
  </mergeCells>
  <conditionalFormatting sqref="B4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30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cp:lastPrinted>2009-01-27T10:04:30Z</cp:lastPrinted>
  <dcterms:created xsi:type="dcterms:W3CDTF">2009-01-23T10:27:04Z</dcterms:created>
  <dcterms:modified xsi:type="dcterms:W3CDTF">2009-03-13T11:23:56Z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826319193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ReviewingToolsShownOnce">
    <vt:lpwstr/>
  </property>
</Properties>
</file>