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390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<sst xmlns="http://schemas.openxmlformats.org/spreadsheetml/2006/main" count="176" uniqueCount="116">
  <si>
    <t>inne</t>
  </si>
  <si>
    <t>OGÓŁEM</t>
  </si>
  <si>
    <t>Lp.</t>
  </si>
  <si>
    <t>Spółka</t>
  </si>
  <si>
    <t>MiU</t>
  </si>
  <si>
    <t>IT</t>
  </si>
  <si>
    <t>Bankowy Fundusz Leasingowy</t>
  </si>
  <si>
    <t>BNP Paribas Lease Group</t>
  </si>
  <si>
    <t>BRE Leasing</t>
  </si>
  <si>
    <t>Europejski Fundusz Leasingowy</t>
  </si>
  <si>
    <t>NOMA 2</t>
  </si>
  <si>
    <t>Siemens Finance</t>
  </si>
  <si>
    <t>RAZEM</t>
  </si>
  <si>
    <t>BPH Leasing</t>
  </si>
  <si>
    <t>BZ WBK Finance &amp; Leasing*</t>
  </si>
  <si>
    <t>Deutsche Leasing Polska</t>
  </si>
  <si>
    <t>Fortis Lease Polska</t>
  </si>
  <si>
    <t>Handlowy-Leasing</t>
  </si>
  <si>
    <t>IKB Leasing Polska</t>
  </si>
  <si>
    <t>NL Leasing Polska</t>
  </si>
  <si>
    <t>Raiffeisen Leasing Polska</t>
  </si>
  <si>
    <t>Scania Finance Polska</t>
  </si>
  <si>
    <t>SG Equipment Leasing Polska</t>
  </si>
  <si>
    <t>VFS Usługi Finansowe Polska</t>
  </si>
  <si>
    <t>Volkswagen Leasing Polska</t>
  </si>
  <si>
    <t>POJAZDY</t>
  </si>
  <si>
    <t>RUCHOMOŚCI</t>
  </si>
  <si>
    <t>Caterpillar Financial Services</t>
  </si>
  <si>
    <t>NIERUCHOM.</t>
  </si>
  <si>
    <t>inne pojazdy</t>
  </si>
  <si>
    <t>VB Leasing Polska</t>
  </si>
  <si>
    <t xml:space="preserve">* Spółki leasingowe Banku Zachodniego WBK SA: BZ WBK Finanse &amp; Leasing SA i BZ WBK Leasing SA. </t>
  </si>
  <si>
    <t>Inne ruchomości</t>
  </si>
  <si>
    <t>SGB-Tran-Leasing PTL</t>
  </si>
  <si>
    <t>Millennium Leasing</t>
  </si>
  <si>
    <t>Oprogram.</t>
  </si>
  <si>
    <t xml:space="preserve"> Sprzęt</t>
  </si>
  <si>
    <t>Wózki Widłowe</t>
  </si>
  <si>
    <t>Sprzęt Gastronom.</t>
  </si>
  <si>
    <t>Sprzęt Medyczny</t>
  </si>
  <si>
    <t>Maszyny Poligraf.</t>
  </si>
  <si>
    <t>Maszyny Rolnicze</t>
  </si>
  <si>
    <t>Sprzęt Budowlany</t>
  </si>
  <si>
    <t>Osobowe</t>
  </si>
  <si>
    <t>ORIX Polska</t>
  </si>
  <si>
    <t>De Lage Landen Leasing</t>
  </si>
  <si>
    <t>Kredyt Lease</t>
  </si>
  <si>
    <t>Ciągniki siodłowe</t>
  </si>
  <si>
    <t>Naczepy / przyczepy</t>
  </si>
  <si>
    <t>Autobusy</t>
  </si>
  <si>
    <t>maszyny do obróbki metalu</t>
  </si>
  <si>
    <t>maszyny dla przemysłu spożywczego</t>
  </si>
  <si>
    <t>inne MiU</t>
  </si>
  <si>
    <t>inne IT</t>
  </si>
  <si>
    <t>POZOSTAŁE ŚRODKI TRANSPORTU</t>
  </si>
  <si>
    <t>Powietrzne</t>
  </si>
  <si>
    <t>Wodne</t>
  </si>
  <si>
    <t>Kolejowe</t>
  </si>
  <si>
    <t>budynki przemysłowe</t>
  </si>
  <si>
    <t>obiekty handlowe i usługowe</t>
  </si>
  <si>
    <t>obiekty biurowe</t>
  </si>
  <si>
    <t>hotele i obiekty rekreacyjne</t>
  </si>
  <si>
    <t>Cięzarowe:</t>
  </si>
  <si>
    <t>o masie powyżej 3,5t</t>
  </si>
  <si>
    <t>o masie do                 3,5t</t>
  </si>
  <si>
    <t>maszyny do prod. tw. Sztucznych</t>
  </si>
  <si>
    <t>Getin Leasing</t>
  </si>
  <si>
    <t>BGŻ Leasing</t>
  </si>
  <si>
    <t>Fidis</t>
  </si>
  <si>
    <t xml:space="preserve">SEB </t>
  </si>
  <si>
    <t>Impuls</t>
  </si>
  <si>
    <t>DnB Nord Leasing (BISE)</t>
  </si>
  <si>
    <t>Masterlease Polska **</t>
  </si>
  <si>
    <t>ING Lease Polska **</t>
  </si>
  <si>
    <t xml:space="preserve">**ING Lease / ING Car Lease  </t>
  </si>
  <si>
    <t>***Masterlease Polska (Futura Leasing S.A., Prime Car Management S.A.)</t>
  </si>
  <si>
    <t>Mercedes-Benz Leasing</t>
  </si>
  <si>
    <t>Doszacowanie do 100% rynku</t>
  </si>
  <si>
    <t>Porównanie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</si>
  <si>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</si>
  <si>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</si>
  <si>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</si>
  <si>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</si>
  <si>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</si>
  <si>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</si>
  <si>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</si>
  <si>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</si>
  <si>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</si>
  <si>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</si>
  <si>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</si>
  <si>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</si>
  <si>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</si>
  <si>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</si>
  <si>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</si>
  <si>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</si>
  <si>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</si>
  <si>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</si>
  <si>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</si>
  <si>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</si>
  <si>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</si>
  <si>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</si>
  <si>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</si>
  <si>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</si>
  <si>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</si>
  <si>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</si>
  <si>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</si>
  <si>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</si>
  <si>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</si>
  <si>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</si>
  <si>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</si>
  <si>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</si>
  <si>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</si>
  <si>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</si>
  <si>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Wartość środków oddanych w leasing w I kwartale 2008</t>
  </si>
  <si>
    <t>b.d.</t>
  </si>
  <si>
    <t>Wyniki po I kw 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</si>
</sst>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19">
      <alignment/>
      <protection/>
    </xf>
    <xf numFmtId="0" fontId="4" fillId="0" borderId="1" xfId="19" applyFont="1" applyBorder="1">
      <alignment/>
      <protection/>
    </xf>
    <xf numFmtId="0" fontId="1" fillId="0" borderId="1" xfId="19" applyFont="1" applyBorder="1">
      <alignment/>
      <protection/>
    </xf>
    <xf numFmtId="0" fontId="5" fillId="0" borderId="1" xfId="19" applyFont="1" applyBorder="1">
      <alignment/>
      <protection/>
    </xf>
    <xf numFmtId="0" fontId="7" fillId="0" borderId="1" xfId="19" applyFont="1" applyFill="1" applyBorder="1">
      <alignment/>
      <protection/>
    </xf>
    <xf numFmtId="4" fontId="8" fillId="0" borderId="1" xfId="19" applyNumberFormat="1" applyFont="1" applyFill="1" applyBorder="1">
      <alignment/>
      <protection/>
    </xf>
    <xf numFmtId="4" fontId="7" fillId="0" borderId="1" xfId="19" applyNumberFormat="1" applyFont="1" applyFill="1" applyBorder="1" applyAlignment="1">
      <alignment horizontal="right"/>
      <protection/>
    </xf>
    <xf numFmtId="4" fontId="8" fillId="0" borderId="1" xfId="19" applyNumberFormat="1" applyFont="1" applyFill="1" applyBorder="1" applyAlignment="1">
      <alignment horizontal="right"/>
      <protection/>
    </xf>
    <xf numFmtId="4" fontId="10" fillId="0" borderId="1" xfId="19" applyNumberFormat="1" applyFont="1" applyFill="1" applyBorder="1" applyAlignment="1">
      <alignment horizontal="right"/>
      <protection/>
    </xf>
    <xf numFmtId="0" fontId="11" fillId="0" borderId="1" xfId="19" applyFont="1" applyBorder="1">
      <alignment/>
      <protection/>
    </xf>
    <xf numFmtId="4" fontId="8" fillId="0" borderId="1" xfId="19" applyNumberFormat="1" applyFont="1" applyBorder="1">
      <alignment/>
      <protection/>
    </xf>
    <xf numFmtId="4" fontId="12" fillId="0" borderId="1" xfId="19" applyNumberFormat="1" applyFont="1" applyBorder="1">
      <alignment/>
      <protection/>
    </xf>
    <xf numFmtId="0" fontId="8" fillId="0" borderId="1" xfId="19" applyFont="1" applyBorder="1">
      <alignment/>
      <protection/>
    </xf>
    <xf numFmtId="0" fontId="14" fillId="0" borderId="1" xfId="0" applyFont="1" applyBorder="1" applyAlignment="1">
      <alignment/>
    </xf>
    <xf numFmtId="0" fontId="8" fillId="0" borderId="1" xfId="19" applyFont="1" applyBorder="1">
      <alignment/>
      <protection/>
    </xf>
    <xf numFmtId="4" fontId="8" fillId="0" borderId="1" xfId="19" applyNumberFormat="1" applyFont="1" applyBorder="1">
      <alignment/>
      <protection/>
    </xf>
    <xf numFmtId="4" fontId="5" fillId="0" borderId="1" xfId="19" applyNumberFormat="1" applyFont="1" applyBorder="1">
      <alignment/>
      <protection/>
    </xf>
    <xf numFmtId="0" fontId="8" fillId="0" borderId="0" xfId="19" applyFont="1" applyBorder="1">
      <alignment/>
      <protection/>
    </xf>
    <xf numFmtId="4" fontId="8" fillId="0" borderId="0" xfId="19" applyNumberFormat="1" applyFont="1" applyBorder="1">
      <alignment/>
      <protection/>
    </xf>
    <xf numFmtId="4" fontId="5" fillId="0" borderId="0" xfId="19" applyNumberFormat="1" applyFont="1" applyBorder="1">
      <alignment/>
      <protection/>
    </xf>
    <xf numFmtId="0" fontId="14" fillId="0" borderId="0" xfId="0" applyFont="1" applyBorder="1" applyAlignment="1">
      <alignment/>
    </xf>
    <xf numFmtId="0" fontId="5" fillId="0" borderId="0" xfId="19" applyFont="1" applyBorder="1">
      <alignment/>
      <protection/>
    </xf>
    <xf numFmtId="0" fontId="7" fillId="0" borderId="1" xfId="19" applyFont="1" applyFill="1" applyBorder="1" applyAlignment="1">
      <alignment horizontal="right"/>
      <protection/>
    </xf>
    <xf numFmtId="0" fontId="7" fillId="2" borderId="1" xfId="19" applyFont="1" applyFill="1" applyBorder="1" applyAlignment="1">
      <alignment horizontal="right"/>
      <protection/>
    </xf>
    <xf numFmtId="0" fontId="7" fillId="2" borderId="1" xfId="19" applyFont="1" applyFill="1" applyBorder="1">
      <alignment/>
      <protection/>
    </xf>
    <xf numFmtId="4" fontId="8" fillId="2" borderId="1" xfId="19" applyNumberFormat="1" applyFont="1" applyFill="1" applyBorder="1">
      <alignment/>
      <protection/>
    </xf>
    <xf numFmtId="4" fontId="7" fillId="2" borderId="1" xfId="19" applyNumberFormat="1" applyFont="1" applyFill="1" applyBorder="1" applyAlignment="1">
      <alignment horizontal="right"/>
      <protection/>
    </xf>
    <xf numFmtId="4" fontId="8" fillId="2" borderId="1" xfId="19" applyNumberFormat="1" applyFont="1" applyFill="1" applyBorder="1" applyAlignment="1">
      <alignment horizontal="right"/>
      <protection/>
    </xf>
    <xf numFmtId="4" fontId="10" fillId="2" borderId="1" xfId="19" applyNumberFormat="1" applyFont="1" applyFill="1" applyBorder="1" applyAlignment="1">
      <alignment horizontal="right"/>
      <protection/>
    </xf>
    <xf numFmtId="0" fontId="0" fillId="2" borderId="0" xfId="0" applyFill="1" applyAlignment="1">
      <alignment/>
    </xf>
    <xf numFmtId="49" fontId="7" fillId="2" borderId="1" xfId="21" applyNumberFormat="1" applyFont="1" applyFill="1" applyBorder="1" applyAlignment="1">
      <alignment horizontal="left" vertical="center"/>
    </xf>
    <xf numFmtId="2" fontId="7" fillId="2" borderId="1" xfId="19" applyNumberFormat="1" applyFont="1" applyFill="1" applyBorder="1">
      <alignment/>
      <protection/>
    </xf>
    <xf numFmtId="49" fontId="7" fillId="2" borderId="1" xfId="19" applyNumberFormat="1" applyFont="1" applyFill="1" applyBorder="1" applyProtection="1">
      <alignment/>
      <protection locked="0"/>
    </xf>
    <xf numFmtId="0" fontId="8" fillId="2" borderId="1" xfId="19" applyFont="1" applyFill="1" applyBorder="1">
      <alignment/>
      <protection/>
    </xf>
    <xf numFmtId="4" fontId="12" fillId="2" borderId="1" xfId="19" applyNumberFormat="1" applyFont="1" applyFill="1" applyBorder="1">
      <alignment/>
      <protection/>
    </xf>
    <xf numFmtId="4" fontId="5" fillId="2" borderId="1" xfId="19" applyNumberFormat="1" applyFont="1" applyFill="1" applyBorder="1">
      <alignment/>
      <protection/>
    </xf>
    <xf numFmtId="0" fontId="14" fillId="2" borderId="1" xfId="0" applyFont="1" applyFill="1" applyBorder="1" applyAlignment="1">
      <alignment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>
      <alignment/>
      <protection/>
    </xf>
    <xf numFmtId="4" fontId="5" fillId="2" borderId="1" xfId="19" applyNumberFormat="1" applyFont="1" applyFill="1" applyBorder="1">
      <alignment/>
      <protection/>
    </xf>
    <xf numFmtId="0" fontId="8" fillId="2" borderId="0" xfId="19" applyFont="1" applyFill="1" applyBorder="1">
      <alignment/>
      <protection/>
    </xf>
    <xf numFmtId="4" fontId="8" fillId="2" borderId="0" xfId="19" applyNumberFormat="1" applyFont="1" applyFill="1" applyBorder="1">
      <alignment/>
      <protection/>
    </xf>
    <xf numFmtId="4" fontId="5" fillId="2" borderId="0" xfId="19" applyNumberFormat="1" applyFont="1" applyFill="1" applyBorder="1">
      <alignment/>
      <protection/>
    </xf>
    <xf numFmtId="0" fontId="14" fillId="2" borderId="0" xfId="0" applyFont="1" applyFill="1" applyBorder="1" applyAlignment="1">
      <alignment/>
    </xf>
    <xf numFmtId="49" fontId="8" fillId="2" borderId="0" xfId="19" applyNumberFormat="1" applyFont="1" applyFill="1" applyBorder="1" applyProtection="1">
      <alignment/>
      <protection locked="0"/>
    </xf>
    <xf numFmtId="0" fontId="5" fillId="2" borderId="0" xfId="19" applyFont="1" applyFill="1" applyBorder="1">
      <alignment/>
      <protection/>
    </xf>
    <xf numFmtId="0" fontId="6" fillId="3" borderId="1" xfId="19" applyFont="1" applyFill="1" applyBorder="1" applyAlignment="1">
      <alignment horizontal="center" vertical="center" wrapText="1"/>
      <protection/>
    </xf>
    <xf numFmtId="0" fontId="7" fillId="3" borderId="1" xfId="19" applyFont="1" applyFill="1" applyBorder="1" applyAlignment="1">
      <alignment horizontal="center" vertical="center" wrapText="1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9" fillId="3" borderId="1" xfId="19" applyFont="1" applyFill="1" applyBorder="1" applyAlignment="1">
      <alignment horizontal="center" vertical="center" wrapText="1"/>
      <protection/>
    </xf>
    <xf numFmtId="0" fontId="0" fillId="3" borderId="0" xfId="0" applyFill="1" applyAlignment="1">
      <alignment/>
    </xf>
    <xf numFmtId="49" fontId="8" fillId="0" borderId="0" xfId="21" applyNumberFormat="1" applyFont="1" applyBorder="1" applyAlignment="1">
      <alignment horizontal="left" vertical="center"/>
    </xf>
  </cellXfs>
  <cellStyles count="10">
    <cellStyle name="Normal" xfId="0"/>
    <cellStyle name="Comma" xfId="15"/>
    <cellStyle name="Comma [0]" xfId="16"/>
    <cellStyle name="Hyperlink" xfId="17"/>
    <cellStyle name="Normal_leasing" xfId="18"/>
    <cellStyle name="Normalny_Arkusz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tabSelected="1" workbookViewId="0" topLeftCell="A1">
      <selection activeCell="AN18" sqref="AN18"/>
    </sheetView>
  </sheetViews>
  <sheetFormatPr defaultColWidth="9.140625" defaultRowHeight="12.75"/>
  <cols>
    <col min="1" max="1" width="4.00390625" style="0" customWidth="1"/>
    <col min="2" max="2" width="28.8515625" style="0" customWidth="1"/>
    <col min="3" max="3" width="10.00390625" style="0" customWidth="1"/>
    <col min="32" max="32" width="12.28125" style="0" customWidth="1"/>
    <col min="33" max="33" width="12.421875" style="0" customWidth="1"/>
    <col min="39" max="39" width="12.8515625" style="0" customWidth="1"/>
  </cols>
  <sheetData>
    <row r="1" spans="1:3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0.25">
      <c r="A2" s="2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51" customFormat="1" ht="63.75">
      <c r="A4" s="47" t="s">
        <v>2</v>
      </c>
      <c r="B4" s="48" t="s">
        <v>3</v>
      </c>
      <c r="C4" s="49" t="s">
        <v>25</v>
      </c>
      <c r="D4" s="48" t="s">
        <v>43</v>
      </c>
      <c r="E4" s="48" t="s">
        <v>62</v>
      </c>
      <c r="F4" s="50" t="s">
        <v>64</v>
      </c>
      <c r="G4" s="50" t="s">
        <v>63</v>
      </c>
      <c r="H4" s="48" t="s">
        <v>47</v>
      </c>
      <c r="I4" s="48" t="s">
        <v>48</v>
      </c>
      <c r="J4" s="48" t="s">
        <v>49</v>
      </c>
      <c r="K4" s="47" t="s">
        <v>29</v>
      </c>
      <c r="L4" s="49" t="s">
        <v>4</v>
      </c>
      <c r="M4" s="48" t="s">
        <v>42</v>
      </c>
      <c r="N4" s="48" t="s">
        <v>41</v>
      </c>
      <c r="O4" s="48" t="s">
        <v>40</v>
      </c>
      <c r="P4" s="48" t="s">
        <v>65</v>
      </c>
      <c r="Q4" s="48" t="s">
        <v>50</v>
      </c>
      <c r="R4" s="48" t="s">
        <v>51</v>
      </c>
      <c r="S4" s="48" t="s">
        <v>39</v>
      </c>
      <c r="T4" s="48" t="s">
        <v>38</v>
      </c>
      <c r="U4" s="48" t="s">
        <v>37</v>
      </c>
      <c r="V4" s="47" t="s">
        <v>52</v>
      </c>
      <c r="W4" s="49" t="s">
        <v>5</v>
      </c>
      <c r="X4" s="48" t="s">
        <v>36</v>
      </c>
      <c r="Y4" s="48" t="s">
        <v>35</v>
      </c>
      <c r="Z4" s="47" t="s">
        <v>53</v>
      </c>
      <c r="AA4" s="49" t="s">
        <v>54</v>
      </c>
      <c r="AB4" s="48" t="s">
        <v>55</v>
      </c>
      <c r="AC4" s="48" t="s">
        <v>56</v>
      </c>
      <c r="AD4" s="48" t="s">
        <v>57</v>
      </c>
      <c r="AE4" s="49" t="s">
        <v>32</v>
      </c>
      <c r="AF4" s="49" t="s">
        <v>26</v>
      </c>
      <c r="AG4" s="49" t="s">
        <v>28</v>
      </c>
      <c r="AH4" s="48" t="s">
        <v>58</v>
      </c>
      <c r="AI4" s="48" t="s">
        <v>59</v>
      </c>
      <c r="AJ4" s="48" t="s">
        <v>60</v>
      </c>
      <c r="AK4" s="48" t="s">
        <v>61</v>
      </c>
      <c r="AL4" s="48" t="s">
        <v>0</v>
      </c>
      <c r="AM4" s="49" t="s">
        <v>1</v>
      </c>
    </row>
    <row r="5" spans="1:39" ht="15">
      <c r="A5" s="23" t="s">
        <v>79</v>
      </c>
      <c r="B5" s="5" t="s">
        <v>6</v>
      </c>
      <c r="C5" s="6">
        <v>174.0904391</v>
      </c>
      <c r="D5" s="7">
        <v>42.42238942</v>
      </c>
      <c r="E5" s="7">
        <v>49.83358123</v>
      </c>
      <c r="F5" s="7">
        <v>0</v>
      </c>
      <c r="G5" s="7">
        <v>0</v>
      </c>
      <c r="H5" s="7">
        <v>39.50100812</v>
      </c>
      <c r="I5" s="7">
        <v>23.82249417</v>
      </c>
      <c r="J5" s="7">
        <v>10.61522055</v>
      </c>
      <c r="K5" s="7">
        <v>7.89574561</v>
      </c>
      <c r="L5" s="7">
        <v>66.31718945</v>
      </c>
      <c r="M5" s="7" t="s">
        <v>114</v>
      </c>
      <c r="N5" s="7" t="s">
        <v>114</v>
      </c>
      <c r="O5" s="7" t="s">
        <v>114</v>
      </c>
      <c r="P5" s="7" t="s">
        <v>114</v>
      </c>
      <c r="Q5" s="7" t="s">
        <v>114</v>
      </c>
      <c r="R5" s="7" t="s">
        <v>114</v>
      </c>
      <c r="S5" s="7" t="s">
        <v>114</v>
      </c>
      <c r="T5" s="7" t="s">
        <v>114</v>
      </c>
      <c r="U5" s="7" t="s">
        <v>114</v>
      </c>
      <c r="V5" s="7" t="s">
        <v>114</v>
      </c>
      <c r="W5" s="7" t="s">
        <v>114</v>
      </c>
      <c r="X5" s="7" t="s">
        <v>114</v>
      </c>
      <c r="Y5" s="7" t="s">
        <v>114</v>
      </c>
      <c r="Z5" s="7" t="s">
        <v>114</v>
      </c>
      <c r="AA5" s="7">
        <v>17.18986118</v>
      </c>
      <c r="AB5" s="7" t="s">
        <v>114</v>
      </c>
      <c r="AC5" s="7" t="s">
        <v>114</v>
      </c>
      <c r="AD5" s="7" t="s">
        <v>114</v>
      </c>
      <c r="AE5" s="7">
        <v>2.52127408</v>
      </c>
      <c r="AF5" s="8">
        <v>260.99967784</v>
      </c>
      <c r="AG5" s="8">
        <v>20.2405</v>
      </c>
      <c r="AH5" s="7" t="s">
        <v>114</v>
      </c>
      <c r="AI5" s="7" t="s">
        <v>114</v>
      </c>
      <c r="AJ5" s="7" t="s">
        <v>114</v>
      </c>
      <c r="AK5" s="7" t="s">
        <v>114</v>
      </c>
      <c r="AL5" s="7" t="s">
        <v>114</v>
      </c>
      <c r="AM5" s="9">
        <v>281.24017784</v>
      </c>
    </row>
    <row r="6" spans="1:39" s="30" customFormat="1" ht="15">
      <c r="A6" s="24" t="s">
        <v>80</v>
      </c>
      <c r="B6" s="25" t="s">
        <v>67</v>
      </c>
      <c r="C6" s="26">
        <v>10.2957817071</v>
      </c>
      <c r="D6" s="27">
        <v>2.1910146100000003</v>
      </c>
      <c r="E6" s="27">
        <v>1.6858722900000003</v>
      </c>
      <c r="F6" s="27">
        <v>0</v>
      </c>
      <c r="G6" s="27">
        <v>0</v>
      </c>
      <c r="H6" s="27">
        <v>3.6139724470999997</v>
      </c>
      <c r="I6" s="27">
        <v>2.80492236</v>
      </c>
      <c r="J6" s="27">
        <v>0</v>
      </c>
      <c r="K6" s="27">
        <v>0</v>
      </c>
      <c r="L6" s="27">
        <v>6.777349179072</v>
      </c>
      <c r="M6" s="27">
        <v>1.3611426199999999</v>
      </c>
      <c r="N6" s="27">
        <v>2.6502676890720003</v>
      </c>
      <c r="O6" s="27">
        <v>0</v>
      </c>
      <c r="P6" s="27">
        <v>0</v>
      </c>
      <c r="Q6" s="27">
        <v>1.5588899999999999</v>
      </c>
      <c r="R6" s="27">
        <v>0</v>
      </c>
      <c r="S6" s="27">
        <v>0</v>
      </c>
      <c r="T6" s="27">
        <v>0</v>
      </c>
      <c r="U6" s="27">
        <v>0.80192887</v>
      </c>
      <c r="V6" s="27">
        <v>0.40512000000000004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8">
        <v>17.073130886172</v>
      </c>
      <c r="AG6" s="28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9">
        <v>17.073130886172</v>
      </c>
    </row>
    <row r="7" spans="1:39" ht="15">
      <c r="A7" s="23" t="s">
        <v>81</v>
      </c>
      <c r="B7" s="5" t="s">
        <v>7</v>
      </c>
      <c r="C7" s="6">
        <v>7.43149601</v>
      </c>
      <c r="D7" s="7">
        <v>2.05715907</v>
      </c>
      <c r="E7" s="7">
        <v>0.70245082</v>
      </c>
      <c r="F7" s="7">
        <v>0</v>
      </c>
      <c r="G7" s="7">
        <v>0</v>
      </c>
      <c r="H7" s="7">
        <v>2.96481575</v>
      </c>
      <c r="I7" s="7">
        <v>1.7070703699999998</v>
      </c>
      <c r="J7" s="7">
        <v>0</v>
      </c>
      <c r="K7" s="7">
        <v>0</v>
      </c>
      <c r="L7" s="7">
        <v>41.204971625006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3.151703783092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8">
        <v>51.788171418098</v>
      </c>
      <c r="AG7" s="8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9">
        <v>51.788171418098</v>
      </c>
    </row>
    <row r="8" spans="1:39" s="30" customFormat="1" ht="15">
      <c r="A8" s="24" t="s">
        <v>82</v>
      </c>
      <c r="B8" s="25" t="s">
        <v>13</v>
      </c>
      <c r="C8" s="26">
        <v>196.47101213000005</v>
      </c>
      <c r="D8" s="27">
        <v>90.90004785000002</v>
      </c>
      <c r="E8" s="27">
        <v>31.534097700000004</v>
      </c>
      <c r="F8" s="27">
        <v>12.2629661</v>
      </c>
      <c r="G8" s="27">
        <v>19.271131600000004</v>
      </c>
      <c r="H8" s="27">
        <v>47.77591369</v>
      </c>
      <c r="I8" s="27">
        <v>21.223815579999997</v>
      </c>
      <c r="J8" s="27">
        <v>1.3334308799999999</v>
      </c>
      <c r="K8" s="27">
        <v>3.70370643</v>
      </c>
      <c r="L8" s="27">
        <v>127.35100804999999</v>
      </c>
      <c r="M8" s="27">
        <v>11.624697510000003</v>
      </c>
      <c r="N8" s="27">
        <v>0</v>
      </c>
      <c r="O8" s="27">
        <v>4.05178107</v>
      </c>
      <c r="P8" s="27">
        <v>0</v>
      </c>
      <c r="Q8" s="27">
        <v>9.90041444</v>
      </c>
      <c r="R8" s="27">
        <v>4.074538</v>
      </c>
      <c r="S8" s="27">
        <v>8.65420278</v>
      </c>
      <c r="T8" s="27">
        <v>0.18784616</v>
      </c>
      <c r="U8" s="27">
        <v>13.91897417</v>
      </c>
      <c r="V8" s="27">
        <v>74.93855391999999</v>
      </c>
      <c r="W8" s="27">
        <v>7.814572349999999</v>
      </c>
      <c r="X8" s="27">
        <v>7.814572349999999</v>
      </c>
      <c r="Y8" s="27">
        <v>0</v>
      </c>
      <c r="Z8" s="27">
        <v>0</v>
      </c>
      <c r="AA8" s="27">
        <v>1.0397954600000001</v>
      </c>
      <c r="AB8" s="27">
        <v>0.36</v>
      </c>
      <c r="AC8" s="27">
        <v>0.67979546</v>
      </c>
      <c r="AD8" s="27">
        <v>0</v>
      </c>
      <c r="AE8" s="27">
        <v>4.84500123</v>
      </c>
      <c r="AF8" s="28">
        <v>337.52138922</v>
      </c>
      <c r="AG8" s="28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9">
        <v>337.52138922</v>
      </c>
    </row>
    <row r="9" spans="1:39" ht="15">
      <c r="A9" s="23" t="s">
        <v>83</v>
      </c>
      <c r="B9" s="5" t="s">
        <v>8</v>
      </c>
      <c r="C9" s="6">
        <v>614.3386911612249</v>
      </c>
      <c r="D9" s="7">
        <v>198.48335425649472</v>
      </c>
      <c r="E9" s="7">
        <v>130.37074697129353</v>
      </c>
      <c r="F9" s="7">
        <v>0</v>
      </c>
      <c r="G9" s="7">
        <v>130.37074697129353</v>
      </c>
      <c r="H9" s="7">
        <v>127.98322007243232</v>
      </c>
      <c r="I9" s="7">
        <v>68.61366328802714</v>
      </c>
      <c r="J9" s="7">
        <v>78.45487926710929</v>
      </c>
      <c r="K9" s="7">
        <v>10.432827305867898</v>
      </c>
      <c r="L9" s="7">
        <v>160.77223875831558</v>
      </c>
      <c r="M9" s="7">
        <v>40.16049857540317</v>
      </c>
      <c r="N9" s="7">
        <v>2.3957767312233336</v>
      </c>
      <c r="O9" s="7">
        <v>6.773490400539649</v>
      </c>
      <c r="P9" s="7">
        <v>0</v>
      </c>
      <c r="Q9" s="7">
        <v>19.391569658320396</v>
      </c>
      <c r="R9" s="7">
        <v>2.582589140809241</v>
      </c>
      <c r="S9" s="7">
        <v>1.0524589017694048</v>
      </c>
      <c r="T9" s="7">
        <v>0.14715099503151463</v>
      </c>
      <c r="U9" s="7">
        <v>12.437840848873341</v>
      </c>
      <c r="V9" s="7">
        <v>75.83086350634554</v>
      </c>
      <c r="W9" s="7">
        <v>2.3620804254908703</v>
      </c>
      <c r="X9" s="7">
        <v>2.3620804254908703</v>
      </c>
      <c r="Y9" s="7">
        <v>0</v>
      </c>
      <c r="Z9" s="7">
        <v>0</v>
      </c>
      <c r="AA9" s="7">
        <v>23.817829588000055</v>
      </c>
      <c r="AB9" s="7">
        <v>0.93657269</v>
      </c>
      <c r="AC9" s="7">
        <v>0.41</v>
      </c>
      <c r="AD9" s="7">
        <v>22.471256898000057</v>
      </c>
      <c r="AE9" s="7">
        <v>4.197883957832906</v>
      </c>
      <c r="AF9" s="8">
        <v>805.4887238908643</v>
      </c>
      <c r="AG9" s="8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9">
        <v>805.4887238908643</v>
      </c>
    </row>
    <row r="10" spans="1:39" s="30" customFormat="1" ht="15">
      <c r="A10" s="24" t="s">
        <v>84</v>
      </c>
      <c r="B10" s="25" t="s">
        <v>14</v>
      </c>
      <c r="C10" s="26">
        <v>282.8386113999995</v>
      </c>
      <c r="D10" s="27">
        <v>128.45185362999942</v>
      </c>
      <c r="E10" s="27">
        <v>73.84552327000003</v>
      </c>
      <c r="F10" s="27">
        <v>0</v>
      </c>
      <c r="G10" s="27">
        <v>0</v>
      </c>
      <c r="H10" s="27">
        <v>49.06718567000003</v>
      </c>
      <c r="I10" s="27">
        <v>27.28725581</v>
      </c>
      <c r="J10" s="27">
        <v>3.704875</v>
      </c>
      <c r="K10" s="27">
        <v>0.48191802</v>
      </c>
      <c r="L10" s="27">
        <v>156.43377482</v>
      </c>
      <c r="M10" s="27">
        <v>29.522180949999992</v>
      </c>
      <c r="N10" s="27">
        <v>28.147324839999985</v>
      </c>
      <c r="O10" s="27">
        <v>12.62710902</v>
      </c>
      <c r="P10" s="27">
        <v>0</v>
      </c>
      <c r="Q10" s="27">
        <v>17.870725030000003</v>
      </c>
      <c r="R10" s="27">
        <v>0</v>
      </c>
      <c r="S10" s="27">
        <v>7.3179605300000015</v>
      </c>
      <c r="T10" s="27">
        <v>0.8202573</v>
      </c>
      <c r="U10" s="27">
        <v>8.069365870000004</v>
      </c>
      <c r="V10" s="27">
        <v>52.05885128</v>
      </c>
      <c r="W10" s="27">
        <v>1.90866534</v>
      </c>
      <c r="X10" s="27">
        <v>1.90866534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8">
        <v>441.1810515599995</v>
      </c>
      <c r="AG10" s="28">
        <v>13.726274</v>
      </c>
      <c r="AH10" s="27">
        <v>0</v>
      </c>
      <c r="AI10" s="27">
        <v>0</v>
      </c>
      <c r="AJ10" s="27">
        <v>0</v>
      </c>
      <c r="AK10" s="27">
        <v>0</v>
      </c>
      <c r="AL10" s="27">
        <v>13.726274</v>
      </c>
      <c r="AM10" s="29">
        <v>454.9073255599995</v>
      </c>
    </row>
    <row r="11" spans="1:39" ht="15">
      <c r="A11" s="23" t="s">
        <v>85</v>
      </c>
      <c r="B11" s="5" t="s">
        <v>27</v>
      </c>
      <c r="C11" s="6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74.35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8">
        <v>74.35</v>
      </c>
      <c r="AG11" s="8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9">
        <v>74.35</v>
      </c>
    </row>
    <row r="12" spans="1:39" s="30" customFormat="1" ht="15">
      <c r="A12" s="24" t="s">
        <v>86</v>
      </c>
      <c r="B12" s="25" t="s">
        <v>45</v>
      </c>
      <c r="C12" s="26">
        <v>8.77</v>
      </c>
      <c r="D12" s="27">
        <v>0</v>
      </c>
      <c r="E12" s="27">
        <v>0</v>
      </c>
      <c r="F12" s="27">
        <v>0</v>
      </c>
      <c r="G12" s="27">
        <v>0</v>
      </c>
      <c r="H12" s="27">
        <v>6.61</v>
      </c>
      <c r="I12" s="27">
        <v>2.16</v>
      </c>
      <c r="J12" s="27">
        <v>0</v>
      </c>
      <c r="K12" s="27">
        <v>0</v>
      </c>
      <c r="L12" s="27">
        <v>17.71</v>
      </c>
      <c r="M12" s="27">
        <v>0</v>
      </c>
      <c r="N12" s="27">
        <v>14.28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3.43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8">
        <v>26.48</v>
      </c>
      <c r="AG12" s="28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9">
        <v>26.48</v>
      </c>
    </row>
    <row r="13" spans="1:39" ht="15">
      <c r="A13" s="23" t="s">
        <v>87</v>
      </c>
      <c r="B13" s="5" t="s">
        <v>15</v>
      </c>
      <c r="C13" s="6">
        <v>17.506</v>
      </c>
      <c r="D13" s="7">
        <v>1.31</v>
      </c>
      <c r="E13" s="7">
        <v>16.196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104.28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0.03</v>
      </c>
      <c r="X13" s="7">
        <v>0.03</v>
      </c>
      <c r="Y13" s="7">
        <v>0</v>
      </c>
      <c r="Z13" s="7">
        <v>0</v>
      </c>
      <c r="AA13" s="7">
        <v>35.413000000000004</v>
      </c>
      <c r="AB13" s="7">
        <v>2.999</v>
      </c>
      <c r="AC13" s="7">
        <v>0</v>
      </c>
      <c r="AD13" s="7">
        <v>32.414</v>
      </c>
      <c r="AE13" s="7">
        <v>0</v>
      </c>
      <c r="AF13" s="8">
        <v>157.229</v>
      </c>
      <c r="AG13" s="8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9">
        <v>157.229</v>
      </c>
    </row>
    <row r="14" spans="1:39" s="30" customFormat="1" ht="15">
      <c r="A14" s="24" t="s">
        <v>88</v>
      </c>
      <c r="B14" s="25" t="s">
        <v>71</v>
      </c>
      <c r="C14" s="26">
        <v>9.73</v>
      </c>
      <c r="D14" s="27">
        <v>3.81</v>
      </c>
      <c r="E14" s="27">
        <v>1.46</v>
      </c>
      <c r="F14" s="27">
        <v>1.05</v>
      </c>
      <c r="G14" s="27">
        <v>0.41</v>
      </c>
      <c r="H14" s="27">
        <v>3.36</v>
      </c>
      <c r="I14" s="27">
        <v>1.06</v>
      </c>
      <c r="J14" s="27">
        <v>0</v>
      </c>
      <c r="K14" s="27">
        <v>0.04</v>
      </c>
      <c r="L14" s="27">
        <v>9.08</v>
      </c>
      <c r="M14" s="27">
        <v>0.7</v>
      </c>
      <c r="N14" s="27">
        <v>0</v>
      </c>
      <c r="O14" s="27">
        <v>1.47</v>
      </c>
      <c r="P14" s="27">
        <v>0</v>
      </c>
      <c r="Q14" s="27">
        <v>1.09</v>
      </c>
      <c r="R14" s="27">
        <v>0</v>
      </c>
      <c r="S14" s="27">
        <v>0</v>
      </c>
      <c r="T14" s="27">
        <v>0.26</v>
      </c>
      <c r="U14" s="27">
        <v>0.1</v>
      </c>
      <c r="V14" s="27">
        <v>5.46</v>
      </c>
      <c r="W14" s="27">
        <v>0.21</v>
      </c>
      <c r="X14" s="27">
        <v>0.21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0.53</v>
      </c>
      <c r="AF14" s="28">
        <v>19.55</v>
      </c>
      <c r="AG14" s="28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9">
        <v>19.55</v>
      </c>
    </row>
    <row r="15" spans="1:39" ht="15">
      <c r="A15" s="23" t="s">
        <v>89</v>
      </c>
      <c r="B15" s="5" t="s">
        <v>9</v>
      </c>
      <c r="C15" s="6">
        <v>732.07309876</v>
      </c>
      <c r="D15" s="7">
        <v>339.02968837000003</v>
      </c>
      <c r="E15" s="7">
        <v>220.08685845</v>
      </c>
      <c r="F15" s="7">
        <v>120.43421550999999</v>
      </c>
      <c r="G15" s="7">
        <v>99.65264294</v>
      </c>
      <c r="H15" s="7">
        <v>101.06760786999997</v>
      </c>
      <c r="I15" s="7">
        <v>67.73351147999999</v>
      </c>
      <c r="J15" s="7">
        <v>2.8904699499999995</v>
      </c>
      <c r="K15" s="7">
        <v>1.26496264</v>
      </c>
      <c r="L15" s="7">
        <v>250.13164917</v>
      </c>
      <c r="M15" s="7">
        <v>117.65288541999999</v>
      </c>
      <c r="N15" s="7">
        <v>7.95684079</v>
      </c>
      <c r="O15" s="7">
        <v>2.94245213</v>
      </c>
      <c r="P15" s="7">
        <v>0</v>
      </c>
      <c r="Q15" s="7">
        <v>6.54450669</v>
      </c>
      <c r="R15" s="7">
        <v>7.453477920000001</v>
      </c>
      <c r="S15" s="7">
        <v>8.43774163</v>
      </c>
      <c r="T15" s="7">
        <v>12.114777340000003</v>
      </c>
      <c r="U15" s="7">
        <v>18.496324870000002</v>
      </c>
      <c r="V15" s="7">
        <v>68.53264237999998</v>
      </c>
      <c r="W15" s="7">
        <v>11.945030000000001</v>
      </c>
      <c r="X15" s="7">
        <v>5.31842032</v>
      </c>
      <c r="Y15" s="7">
        <v>3.9448059699999996</v>
      </c>
      <c r="Z15" s="7">
        <v>2.6818037100000005</v>
      </c>
      <c r="AA15" s="7">
        <v>0.106557</v>
      </c>
      <c r="AB15" s="7">
        <v>0</v>
      </c>
      <c r="AC15" s="7">
        <v>0.106557</v>
      </c>
      <c r="AD15" s="7">
        <v>0</v>
      </c>
      <c r="AE15" s="7">
        <v>0</v>
      </c>
      <c r="AF15" s="8">
        <v>994.2563349299999</v>
      </c>
      <c r="AG15" s="8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9">
        <v>994.2563349299999</v>
      </c>
    </row>
    <row r="16" spans="1:39" s="30" customFormat="1" ht="15">
      <c r="A16" s="24" t="s">
        <v>90</v>
      </c>
      <c r="B16" s="25" t="s">
        <v>68</v>
      </c>
      <c r="C16" s="26">
        <v>25.09</v>
      </c>
      <c r="D16" s="27">
        <v>6.55</v>
      </c>
      <c r="E16" s="27">
        <v>18.54</v>
      </c>
      <c r="F16" s="27">
        <v>18.54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8">
        <v>25.09</v>
      </c>
      <c r="AG16" s="28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9">
        <v>25.09</v>
      </c>
    </row>
    <row r="17" spans="1:39" ht="15">
      <c r="A17" s="23" t="s">
        <v>91</v>
      </c>
      <c r="B17" s="5" t="s">
        <v>16</v>
      </c>
      <c r="C17" s="6">
        <v>116.51</v>
      </c>
      <c r="D17" s="7">
        <v>23.81</v>
      </c>
      <c r="E17" s="7">
        <v>36.12</v>
      </c>
      <c r="F17" s="7">
        <v>0</v>
      </c>
      <c r="G17" s="7">
        <v>0</v>
      </c>
      <c r="H17" s="7">
        <v>27.38</v>
      </c>
      <c r="I17" s="7">
        <v>25.87</v>
      </c>
      <c r="J17" s="7">
        <v>3.21</v>
      </c>
      <c r="K17" s="7">
        <v>0.12</v>
      </c>
      <c r="L17" s="7">
        <v>116.54</v>
      </c>
      <c r="M17" s="7">
        <v>18.52</v>
      </c>
      <c r="N17" s="7">
        <v>0.27</v>
      </c>
      <c r="O17" s="7">
        <v>6.21</v>
      </c>
      <c r="P17" s="7">
        <v>0</v>
      </c>
      <c r="Q17" s="7">
        <v>30.73</v>
      </c>
      <c r="R17" s="7">
        <v>8.22</v>
      </c>
      <c r="S17" s="7">
        <v>1.91</v>
      </c>
      <c r="T17" s="7">
        <v>0.3</v>
      </c>
      <c r="U17" s="7">
        <v>13.83</v>
      </c>
      <c r="V17" s="7">
        <v>36.55</v>
      </c>
      <c r="W17" s="7">
        <v>14.85</v>
      </c>
      <c r="X17" s="7">
        <v>14.85</v>
      </c>
      <c r="Y17" s="7">
        <v>0</v>
      </c>
      <c r="Z17" s="7">
        <v>0</v>
      </c>
      <c r="AA17" s="7">
        <v>11.62</v>
      </c>
      <c r="AB17" s="7">
        <v>8.77</v>
      </c>
      <c r="AC17" s="7">
        <v>0</v>
      </c>
      <c r="AD17" s="7">
        <v>2.85</v>
      </c>
      <c r="AE17" s="7">
        <v>25.64</v>
      </c>
      <c r="AF17" s="8">
        <v>285.16</v>
      </c>
      <c r="AG17" s="8">
        <v>18.03</v>
      </c>
      <c r="AH17" s="7">
        <v>0</v>
      </c>
      <c r="AI17" s="7">
        <v>9.52</v>
      </c>
      <c r="AJ17" s="7">
        <v>0</v>
      </c>
      <c r="AK17" s="7">
        <v>8.51</v>
      </c>
      <c r="AL17" s="7">
        <v>0</v>
      </c>
      <c r="AM17" s="9">
        <v>303.19</v>
      </c>
    </row>
    <row r="18" spans="1:39" s="30" customFormat="1" ht="15">
      <c r="A18" s="24" t="s">
        <v>92</v>
      </c>
      <c r="B18" s="25" t="s">
        <v>66</v>
      </c>
      <c r="C18" s="26">
        <v>88</v>
      </c>
      <c r="D18" s="27" t="s">
        <v>114</v>
      </c>
      <c r="E18" s="27" t="s">
        <v>114</v>
      </c>
      <c r="F18" s="27" t="s">
        <v>114</v>
      </c>
      <c r="G18" s="27" t="s">
        <v>114</v>
      </c>
      <c r="H18" s="27" t="s">
        <v>114</v>
      </c>
      <c r="I18" s="27" t="s">
        <v>114</v>
      </c>
      <c r="J18" s="27" t="s">
        <v>114</v>
      </c>
      <c r="K18" s="27" t="s">
        <v>114</v>
      </c>
      <c r="L18" s="27">
        <v>19.6</v>
      </c>
      <c r="M18" s="27" t="s">
        <v>114</v>
      </c>
      <c r="N18" s="27" t="s">
        <v>114</v>
      </c>
      <c r="O18" s="27" t="s">
        <v>114</v>
      </c>
      <c r="P18" s="27" t="s">
        <v>114</v>
      </c>
      <c r="Q18" s="27" t="s">
        <v>114</v>
      </c>
      <c r="R18" s="27" t="s">
        <v>114</v>
      </c>
      <c r="S18" s="27" t="s">
        <v>114</v>
      </c>
      <c r="T18" s="27" t="s">
        <v>114</v>
      </c>
      <c r="U18" s="27" t="s">
        <v>114</v>
      </c>
      <c r="V18" s="27" t="s">
        <v>114</v>
      </c>
      <c r="W18" s="27">
        <v>0.1</v>
      </c>
      <c r="X18" s="27" t="s">
        <v>114</v>
      </c>
      <c r="Y18" s="27" t="s">
        <v>114</v>
      </c>
      <c r="Z18" s="27" t="s">
        <v>114</v>
      </c>
      <c r="AA18" s="27" t="s">
        <v>114</v>
      </c>
      <c r="AB18" s="27" t="s">
        <v>114</v>
      </c>
      <c r="AC18" s="27" t="s">
        <v>114</v>
      </c>
      <c r="AD18" s="27" t="s">
        <v>114</v>
      </c>
      <c r="AE18" s="27" t="s">
        <v>114</v>
      </c>
      <c r="AF18" s="28">
        <v>107.7</v>
      </c>
      <c r="AG18" s="28">
        <v>0</v>
      </c>
      <c r="AH18" s="27" t="s">
        <v>114</v>
      </c>
      <c r="AI18" s="27" t="s">
        <v>114</v>
      </c>
      <c r="AJ18" s="27" t="s">
        <v>114</v>
      </c>
      <c r="AK18" s="27" t="s">
        <v>114</v>
      </c>
      <c r="AL18" s="27" t="s">
        <v>114</v>
      </c>
      <c r="AM18" s="29">
        <v>107.7</v>
      </c>
    </row>
    <row r="19" spans="1:39" ht="15">
      <c r="A19" s="23" t="s">
        <v>93</v>
      </c>
      <c r="B19" s="5" t="s">
        <v>70</v>
      </c>
      <c r="C19" s="6">
        <v>64.82</v>
      </c>
      <c r="D19" s="7">
        <v>24.84</v>
      </c>
      <c r="E19" s="7">
        <v>11.26</v>
      </c>
      <c r="F19" s="7">
        <v>2.73</v>
      </c>
      <c r="G19" s="7">
        <v>8.53</v>
      </c>
      <c r="H19" s="7">
        <v>17.75</v>
      </c>
      <c r="I19" s="7">
        <v>7.32</v>
      </c>
      <c r="J19" s="7">
        <v>1.95</v>
      </c>
      <c r="K19" s="7">
        <v>1.7</v>
      </c>
      <c r="L19" s="7">
        <v>29.03</v>
      </c>
      <c r="M19" s="7">
        <v>7.24</v>
      </c>
      <c r="N19" s="7">
        <v>0.98</v>
      </c>
      <c r="O19" s="7">
        <v>0.65</v>
      </c>
      <c r="P19" s="7">
        <v>0</v>
      </c>
      <c r="Q19" s="7">
        <v>0</v>
      </c>
      <c r="R19" s="7">
        <v>0</v>
      </c>
      <c r="S19" s="7">
        <v>0.15</v>
      </c>
      <c r="T19" s="7">
        <v>0</v>
      </c>
      <c r="U19" s="7">
        <v>3.5</v>
      </c>
      <c r="V19" s="7">
        <v>16.51</v>
      </c>
      <c r="W19" s="7">
        <v>0.48</v>
      </c>
      <c r="X19" s="7">
        <v>0.48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8">
        <v>94.33</v>
      </c>
      <c r="AG19" s="8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9">
        <v>94.33</v>
      </c>
    </row>
    <row r="20" spans="1:39" s="30" customFormat="1" ht="15">
      <c r="A20" s="24" t="s">
        <v>94</v>
      </c>
      <c r="B20" s="25" t="s">
        <v>17</v>
      </c>
      <c r="C20" s="26">
        <v>163.77256076000032</v>
      </c>
      <c r="D20" s="27">
        <v>32.67365999000006</v>
      </c>
      <c r="E20" s="27">
        <v>27.24672341000028</v>
      </c>
      <c r="F20" s="27">
        <v>0</v>
      </c>
      <c r="G20" s="27">
        <v>27.24672341000028</v>
      </c>
      <c r="H20" s="27">
        <v>68.25721573</v>
      </c>
      <c r="I20" s="27">
        <v>34.85823922999999</v>
      </c>
      <c r="J20" s="27">
        <v>0</v>
      </c>
      <c r="K20" s="27">
        <v>0.7367224</v>
      </c>
      <c r="L20" s="27">
        <v>67.92231873</v>
      </c>
      <c r="M20" s="27">
        <v>9.313728730000001</v>
      </c>
      <c r="N20" s="27">
        <v>0</v>
      </c>
      <c r="O20" s="27">
        <v>23.74743909</v>
      </c>
      <c r="P20" s="27">
        <v>8.680651190000003</v>
      </c>
      <c r="Q20" s="27">
        <v>14.342371230000005</v>
      </c>
      <c r="R20" s="27">
        <v>0</v>
      </c>
      <c r="S20" s="27">
        <v>0</v>
      </c>
      <c r="T20" s="27">
        <v>2.03007655</v>
      </c>
      <c r="U20" s="27">
        <v>2.75573017</v>
      </c>
      <c r="V20" s="27">
        <v>7.05232177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0.148765</v>
      </c>
      <c r="AF20" s="28">
        <v>231.84364449000032</v>
      </c>
      <c r="AG20" s="28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9">
        <v>231.84364449000032</v>
      </c>
    </row>
    <row r="21" spans="1:39" ht="15">
      <c r="A21" s="23" t="s">
        <v>95</v>
      </c>
      <c r="B21" s="5" t="s">
        <v>18</v>
      </c>
      <c r="C21" s="6">
        <v>0.1921621</v>
      </c>
      <c r="D21" s="7" t="s">
        <v>114</v>
      </c>
      <c r="E21" s="7" t="s">
        <v>114</v>
      </c>
      <c r="F21" s="7" t="s">
        <v>114</v>
      </c>
      <c r="G21" s="7" t="s">
        <v>114</v>
      </c>
      <c r="H21" s="7" t="s">
        <v>114</v>
      </c>
      <c r="I21" s="7" t="s">
        <v>114</v>
      </c>
      <c r="J21" s="7" t="s">
        <v>114</v>
      </c>
      <c r="K21" s="7" t="s">
        <v>114</v>
      </c>
      <c r="L21" s="7">
        <v>82.12973891</v>
      </c>
      <c r="M21" s="7">
        <v>0</v>
      </c>
      <c r="N21" s="7">
        <v>0</v>
      </c>
      <c r="O21" s="7">
        <v>27.88459203</v>
      </c>
      <c r="P21" s="7">
        <v>0</v>
      </c>
      <c r="Q21" s="7">
        <v>23.49296864</v>
      </c>
      <c r="R21" s="7">
        <v>0</v>
      </c>
      <c r="S21" s="7">
        <v>0</v>
      </c>
      <c r="T21" s="7">
        <v>0</v>
      </c>
      <c r="U21" s="7">
        <v>18.27328234</v>
      </c>
      <c r="V21" s="7">
        <v>12.4788959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8">
        <v>82.32190101</v>
      </c>
      <c r="AG21" s="8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9">
        <v>82.32190101</v>
      </c>
    </row>
    <row r="22" spans="1:39" s="30" customFormat="1" ht="15">
      <c r="A22" s="24" t="s">
        <v>96</v>
      </c>
      <c r="B22" s="31" t="s">
        <v>73</v>
      </c>
      <c r="C22" s="28">
        <v>80.04</v>
      </c>
      <c r="D22" s="25">
        <v>32.95</v>
      </c>
      <c r="E22" s="32">
        <v>10.5</v>
      </c>
      <c r="F22" s="25">
        <v>0.37</v>
      </c>
      <c r="G22" s="27">
        <v>10.131313299999999</v>
      </c>
      <c r="H22" s="27">
        <v>19.43278372</v>
      </c>
      <c r="I22" s="27">
        <v>15.256426569999999</v>
      </c>
      <c r="J22" s="27">
        <v>0.9668</v>
      </c>
      <c r="K22" s="27">
        <v>0.9261939499999999</v>
      </c>
      <c r="L22" s="27">
        <v>81.48779928</v>
      </c>
      <c r="M22" s="27">
        <v>27.52332512</v>
      </c>
      <c r="N22" s="27">
        <v>4.68839116</v>
      </c>
      <c r="O22" s="27">
        <v>0.7927406</v>
      </c>
      <c r="P22" s="27">
        <v>0</v>
      </c>
      <c r="Q22" s="27">
        <v>19.729794910000003</v>
      </c>
      <c r="R22" s="27">
        <v>2.52052036</v>
      </c>
      <c r="S22" s="27">
        <v>1.0256838099999999</v>
      </c>
      <c r="T22" s="27">
        <v>0</v>
      </c>
      <c r="U22" s="27">
        <v>0.75820044</v>
      </c>
      <c r="V22" s="27">
        <v>24.44914288</v>
      </c>
      <c r="W22" s="27">
        <v>4.80784756</v>
      </c>
      <c r="X22" s="27">
        <v>4.80784756</v>
      </c>
      <c r="Y22" s="27">
        <v>0</v>
      </c>
      <c r="Z22" s="27">
        <v>0</v>
      </c>
      <c r="AA22" s="27">
        <v>47.9112561</v>
      </c>
      <c r="AB22" s="27">
        <v>0</v>
      </c>
      <c r="AC22" s="27">
        <v>0</v>
      </c>
      <c r="AD22" s="27">
        <v>47.9112561</v>
      </c>
      <c r="AE22" s="27">
        <v>0.61859373</v>
      </c>
      <c r="AF22" s="28">
        <v>214.86099766</v>
      </c>
      <c r="AG22" s="28">
        <v>323.63290854</v>
      </c>
      <c r="AH22" s="27">
        <v>54.5310077</v>
      </c>
      <c r="AI22" s="27">
        <v>148.85814084</v>
      </c>
      <c r="AJ22" s="27">
        <v>120.24376</v>
      </c>
      <c r="AK22" s="27">
        <v>0</v>
      </c>
      <c r="AL22" s="27">
        <v>0</v>
      </c>
      <c r="AM22" s="29">
        <v>538.4939062000001</v>
      </c>
    </row>
    <row r="23" spans="1:39" ht="15">
      <c r="A23" s="23" t="s">
        <v>97</v>
      </c>
      <c r="B23" s="5" t="s">
        <v>46</v>
      </c>
      <c r="C23" s="6">
        <v>42.42</v>
      </c>
      <c r="D23" s="7">
        <v>12.92</v>
      </c>
      <c r="E23" s="7">
        <v>11.25</v>
      </c>
      <c r="F23" s="7">
        <v>5.62</v>
      </c>
      <c r="G23" s="7">
        <v>5.63</v>
      </c>
      <c r="H23" s="7">
        <v>13.51</v>
      </c>
      <c r="I23" s="7">
        <v>4.74</v>
      </c>
      <c r="J23" s="7">
        <v>0</v>
      </c>
      <c r="K23" s="7">
        <v>0</v>
      </c>
      <c r="L23" s="7">
        <v>10.6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14.74</v>
      </c>
      <c r="X23" s="7">
        <v>10.34</v>
      </c>
      <c r="Y23" s="7">
        <v>4.4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1.96</v>
      </c>
      <c r="AF23" s="8">
        <v>69.72</v>
      </c>
      <c r="AG23" s="8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9">
        <v>69.72</v>
      </c>
    </row>
    <row r="24" spans="1:39" s="30" customFormat="1" ht="15">
      <c r="A24" s="24" t="s">
        <v>98</v>
      </c>
      <c r="B24" s="33" t="s">
        <v>72</v>
      </c>
      <c r="C24" s="26">
        <v>141.0232158699998</v>
      </c>
      <c r="D24" s="27">
        <v>129.8271521199998</v>
      </c>
      <c r="E24" s="27">
        <v>11.19606375</v>
      </c>
      <c r="F24" s="27">
        <v>2.47966275</v>
      </c>
      <c r="G24" s="27">
        <v>8.716401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8">
        <v>141.0232158699998</v>
      </c>
      <c r="AG24" s="28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9">
        <v>141.0232158699998</v>
      </c>
    </row>
    <row r="25" spans="1:39" ht="15">
      <c r="A25" s="23" t="s">
        <v>99</v>
      </c>
      <c r="B25" s="5" t="s">
        <v>34</v>
      </c>
      <c r="C25" s="6">
        <v>288.78851268510414</v>
      </c>
      <c r="D25" s="7">
        <v>44.930112204821285</v>
      </c>
      <c r="E25" s="7">
        <v>60.7130620334416</v>
      </c>
      <c r="F25" s="7">
        <v>23.638336309125034</v>
      </c>
      <c r="G25" s="7">
        <v>37.074725724316565</v>
      </c>
      <c r="H25" s="7">
        <v>105.42980157915437</v>
      </c>
      <c r="I25" s="7">
        <v>69.09129377751104</v>
      </c>
      <c r="J25" s="7">
        <v>4.85349999999778</v>
      </c>
      <c r="K25" s="7">
        <v>3.7707430901780303</v>
      </c>
      <c r="L25" s="7">
        <v>166.94960713385797</v>
      </c>
      <c r="M25" s="7">
        <v>55.323761978219125</v>
      </c>
      <c r="N25" s="7">
        <v>1.06258272961517</v>
      </c>
      <c r="O25" s="7">
        <v>18.009356768221906</v>
      </c>
      <c r="P25" s="7">
        <v>0</v>
      </c>
      <c r="Q25" s="7">
        <v>22.027900712507535</v>
      </c>
      <c r="R25" s="7">
        <v>8.093944909303982</v>
      </c>
      <c r="S25" s="7">
        <v>2.66508448547289</v>
      </c>
      <c r="T25" s="7">
        <v>0</v>
      </c>
      <c r="U25" s="7">
        <v>6.676262421862049</v>
      </c>
      <c r="V25" s="7">
        <v>53.0907131286553</v>
      </c>
      <c r="W25" s="7">
        <v>3.8451869099511704</v>
      </c>
      <c r="X25" s="7">
        <v>0</v>
      </c>
      <c r="Y25" s="7">
        <v>0</v>
      </c>
      <c r="Z25" s="7">
        <v>0</v>
      </c>
      <c r="AA25" s="7">
        <v>10.068434179256</v>
      </c>
      <c r="AB25" s="7">
        <v>0.78710842</v>
      </c>
      <c r="AC25" s="7">
        <v>0.21311475925599999</v>
      </c>
      <c r="AD25" s="7">
        <v>9.068211</v>
      </c>
      <c r="AE25" s="7">
        <v>0</v>
      </c>
      <c r="AF25" s="8">
        <v>469.65174090816924</v>
      </c>
      <c r="AG25" s="8">
        <v>31.652623918</v>
      </c>
      <c r="AH25" s="7">
        <v>25.517580918</v>
      </c>
      <c r="AI25" s="7">
        <v>2.017</v>
      </c>
      <c r="AJ25" s="7">
        <v>4.118043</v>
      </c>
      <c r="AK25" s="7">
        <v>0</v>
      </c>
      <c r="AL25" s="7">
        <v>0</v>
      </c>
      <c r="AM25" s="9">
        <v>501.30436482616926</v>
      </c>
    </row>
    <row r="26" spans="1:39" s="30" customFormat="1" ht="15">
      <c r="A26" s="24" t="s">
        <v>100</v>
      </c>
      <c r="B26" s="25" t="s">
        <v>76</v>
      </c>
      <c r="C26" s="26">
        <v>170.01</v>
      </c>
      <c r="D26" s="27">
        <v>70.31</v>
      </c>
      <c r="E26" s="27">
        <v>62.8</v>
      </c>
      <c r="F26" s="27">
        <v>29.23</v>
      </c>
      <c r="G26" s="27">
        <v>33.57</v>
      </c>
      <c r="H26" s="27">
        <v>24.28</v>
      </c>
      <c r="I26" s="27">
        <v>6.49</v>
      </c>
      <c r="J26" s="27">
        <v>6.13</v>
      </c>
      <c r="K26" s="27">
        <v>0</v>
      </c>
      <c r="L26" s="27">
        <v>0.37</v>
      </c>
      <c r="M26" s="27">
        <v>0.05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0.32</v>
      </c>
      <c r="W26" s="27">
        <v>0.02</v>
      </c>
      <c r="X26" s="27">
        <v>0</v>
      </c>
      <c r="Y26" s="27">
        <v>0</v>
      </c>
      <c r="Z26" s="27">
        <v>0.02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8">
        <v>170.4</v>
      </c>
      <c r="AG26" s="28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9">
        <v>170.4</v>
      </c>
    </row>
    <row r="27" spans="1:39" ht="15">
      <c r="A27" s="23" t="s">
        <v>101</v>
      </c>
      <c r="B27" s="5" t="s">
        <v>19</v>
      </c>
      <c r="C27" s="6">
        <v>16.98</v>
      </c>
      <c r="D27" s="7">
        <v>0.48</v>
      </c>
      <c r="E27" s="7">
        <v>4.27</v>
      </c>
      <c r="F27" s="7">
        <v>0</v>
      </c>
      <c r="G27" s="7">
        <v>4.27</v>
      </c>
      <c r="H27" s="7">
        <v>8.42</v>
      </c>
      <c r="I27" s="7">
        <v>2.85</v>
      </c>
      <c r="J27" s="7">
        <v>0</v>
      </c>
      <c r="K27" s="7">
        <v>0.96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8">
        <v>16.98</v>
      </c>
      <c r="AG27" s="8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9">
        <v>16.98</v>
      </c>
    </row>
    <row r="28" spans="1:39" s="30" customFormat="1" ht="15">
      <c r="A28" s="24" t="s">
        <v>102</v>
      </c>
      <c r="B28" s="25" t="s">
        <v>10</v>
      </c>
      <c r="C28" s="26">
        <v>12.31</v>
      </c>
      <c r="D28" s="27">
        <v>5.91</v>
      </c>
      <c r="E28" s="27">
        <v>2.22</v>
      </c>
      <c r="F28" s="27">
        <v>0.5</v>
      </c>
      <c r="G28" s="27">
        <v>1.72</v>
      </c>
      <c r="H28" s="27">
        <v>1.19</v>
      </c>
      <c r="I28" s="27">
        <v>1.08</v>
      </c>
      <c r="J28" s="27">
        <v>0.42</v>
      </c>
      <c r="K28" s="27">
        <v>1.49</v>
      </c>
      <c r="L28" s="27">
        <v>2.78</v>
      </c>
      <c r="M28" s="27">
        <v>0.46</v>
      </c>
      <c r="N28" s="27">
        <v>0</v>
      </c>
      <c r="O28" s="27">
        <v>0.03</v>
      </c>
      <c r="P28" s="27">
        <v>1.2</v>
      </c>
      <c r="Q28" s="27">
        <v>0.24</v>
      </c>
      <c r="R28" s="27">
        <v>0.16</v>
      </c>
      <c r="S28" s="27">
        <v>0</v>
      </c>
      <c r="T28" s="27">
        <v>0</v>
      </c>
      <c r="U28" s="27">
        <v>0.03</v>
      </c>
      <c r="V28" s="27">
        <v>0.66</v>
      </c>
      <c r="W28" s="27">
        <v>0.01</v>
      </c>
      <c r="X28" s="27">
        <v>0.01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1.69</v>
      </c>
      <c r="AF28" s="28">
        <v>16.79</v>
      </c>
      <c r="AG28" s="28">
        <v>3.7</v>
      </c>
      <c r="AH28" s="27">
        <v>3.7</v>
      </c>
      <c r="AI28" s="27">
        <v>0</v>
      </c>
      <c r="AJ28" s="27">
        <v>0</v>
      </c>
      <c r="AK28" s="27">
        <v>0</v>
      </c>
      <c r="AL28" s="27">
        <v>0</v>
      </c>
      <c r="AM28" s="29">
        <v>20.49</v>
      </c>
    </row>
    <row r="29" spans="1:39" ht="15">
      <c r="A29" s="23" t="s">
        <v>103</v>
      </c>
      <c r="B29" s="5" t="s">
        <v>44</v>
      </c>
      <c r="C29" s="6">
        <v>25.774</v>
      </c>
      <c r="D29" s="7">
        <v>20.631</v>
      </c>
      <c r="E29" s="7">
        <v>4.78</v>
      </c>
      <c r="F29" s="7">
        <v>0</v>
      </c>
      <c r="G29" s="7">
        <v>0</v>
      </c>
      <c r="H29" s="7">
        <v>0.141</v>
      </c>
      <c r="I29" s="7">
        <v>0.131</v>
      </c>
      <c r="J29" s="7">
        <v>0</v>
      </c>
      <c r="K29" s="7">
        <v>0.091</v>
      </c>
      <c r="L29" s="7">
        <v>33.977000000000004</v>
      </c>
      <c r="M29" s="7">
        <v>1.108</v>
      </c>
      <c r="N29" s="7">
        <v>0</v>
      </c>
      <c r="O29" s="7">
        <v>0.156</v>
      </c>
      <c r="P29" s="7">
        <v>0</v>
      </c>
      <c r="Q29" s="7">
        <v>24.573</v>
      </c>
      <c r="R29" s="7">
        <v>0.511</v>
      </c>
      <c r="S29" s="7">
        <v>0.474</v>
      </c>
      <c r="T29" s="7">
        <v>0.579</v>
      </c>
      <c r="U29" s="7">
        <v>1.222</v>
      </c>
      <c r="V29" s="7">
        <v>5.354</v>
      </c>
      <c r="W29" s="7">
        <v>1.134</v>
      </c>
      <c r="X29" s="7">
        <v>1.134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8">
        <v>60.885</v>
      </c>
      <c r="AG29" s="8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9">
        <v>60.885</v>
      </c>
    </row>
    <row r="30" spans="1:39" s="30" customFormat="1" ht="15">
      <c r="A30" s="24" t="s">
        <v>104</v>
      </c>
      <c r="B30" s="25" t="s">
        <v>20</v>
      </c>
      <c r="C30" s="26">
        <v>671.0040332779001</v>
      </c>
      <c r="D30" s="27">
        <v>303.4509579988002</v>
      </c>
      <c r="E30" s="27">
        <v>153.82888190999995</v>
      </c>
      <c r="F30" s="27">
        <v>80.15103121999994</v>
      </c>
      <c r="G30" s="27">
        <v>73.67785069000001</v>
      </c>
      <c r="H30" s="27">
        <v>143.81702263</v>
      </c>
      <c r="I30" s="27">
        <v>61.534880329100005</v>
      </c>
      <c r="J30" s="27">
        <v>5.777958060000001</v>
      </c>
      <c r="K30" s="27">
        <v>2.59433235</v>
      </c>
      <c r="L30" s="27">
        <v>210.01456477059997</v>
      </c>
      <c r="M30" s="27">
        <v>70.86277029819999</v>
      </c>
      <c r="N30" s="27">
        <v>3.25652358</v>
      </c>
      <c r="O30" s="27">
        <v>6.782212309999999</v>
      </c>
      <c r="P30" s="27">
        <v>0</v>
      </c>
      <c r="Q30" s="27">
        <v>31.58985972110001</v>
      </c>
      <c r="R30" s="27">
        <v>5.709311114500001</v>
      </c>
      <c r="S30" s="27">
        <v>4.0902376117</v>
      </c>
      <c r="T30" s="27">
        <v>1.0211108685999999</v>
      </c>
      <c r="U30" s="27">
        <v>22.47378106309998</v>
      </c>
      <c r="V30" s="27">
        <v>64.22875820339998</v>
      </c>
      <c r="W30" s="27">
        <v>5.114196760699999</v>
      </c>
      <c r="X30" s="27">
        <v>3.9112980199999985</v>
      </c>
      <c r="Y30" s="27">
        <v>0</v>
      </c>
      <c r="Z30" s="27">
        <v>1.2028987407</v>
      </c>
      <c r="AA30" s="27">
        <v>3.5257341268999998</v>
      </c>
      <c r="AB30" s="27">
        <v>0</v>
      </c>
      <c r="AC30" s="27">
        <v>3.5257341268999998</v>
      </c>
      <c r="AD30" s="27">
        <v>0</v>
      </c>
      <c r="AE30" s="27">
        <v>0</v>
      </c>
      <c r="AF30" s="28">
        <v>889.6585289361001</v>
      </c>
      <c r="AG30" s="28">
        <v>13.9</v>
      </c>
      <c r="AH30" s="27">
        <v>13.4</v>
      </c>
      <c r="AI30" s="27">
        <v>0</v>
      </c>
      <c r="AJ30" s="27">
        <v>0.5</v>
      </c>
      <c r="AK30" s="27">
        <v>0</v>
      </c>
      <c r="AL30" s="27">
        <v>0</v>
      </c>
      <c r="AM30" s="29">
        <v>903.5585289361001</v>
      </c>
    </row>
    <row r="31" spans="1:39" ht="15">
      <c r="A31" s="23" t="s">
        <v>105</v>
      </c>
      <c r="B31" s="5" t="s">
        <v>21</v>
      </c>
      <c r="C31" s="6">
        <v>103.25</v>
      </c>
      <c r="D31" s="7">
        <v>0.25</v>
      </c>
      <c r="E31" s="7">
        <v>23.86</v>
      </c>
      <c r="F31" s="7">
        <v>0.07</v>
      </c>
      <c r="G31" s="7">
        <v>23.79</v>
      </c>
      <c r="H31" s="7">
        <v>66.93</v>
      </c>
      <c r="I31" s="7">
        <v>10.52</v>
      </c>
      <c r="J31" s="7">
        <v>1.69</v>
      </c>
      <c r="K31" s="7">
        <v>0</v>
      </c>
      <c r="L31" s="7">
        <v>0.95</v>
      </c>
      <c r="M31" s="7">
        <v>0.6</v>
      </c>
      <c r="N31" s="7">
        <v>0.27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0.08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8">
        <v>104.2</v>
      </c>
      <c r="AG31" s="8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9">
        <v>104.2</v>
      </c>
    </row>
    <row r="32" spans="1:39" s="30" customFormat="1" ht="15">
      <c r="A32" s="24" t="s">
        <v>106</v>
      </c>
      <c r="B32" s="25" t="s">
        <v>69</v>
      </c>
      <c r="C32" s="26">
        <v>31.2</v>
      </c>
      <c r="D32" s="27">
        <v>2.9</v>
      </c>
      <c r="E32" s="27">
        <v>0.7</v>
      </c>
      <c r="F32" s="27">
        <v>0</v>
      </c>
      <c r="G32" s="27">
        <v>0.7</v>
      </c>
      <c r="H32" s="27">
        <v>6.8</v>
      </c>
      <c r="I32" s="27">
        <v>2.6</v>
      </c>
      <c r="J32" s="27">
        <v>17.4</v>
      </c>
      <c r="K32" s="27">
        <v>0.8</v>
      </c>
      <c r="L32" s="27">
        <v>8.4</v>
      </c>
      <c r="M32" s="27">
        <v>0.4</v>
      </c>
      <c r="N32" s="27">
        <v>0.7</v>
      </c>
      <c r="O32" s="27">
        <v>0.3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7</v>
      </c>
      <c r="W32" s="27">
        <v>0.8</v>
      </c>
      <c r="X32" s="27">
        <v>0.8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0.7</v>
      </c>
      <c r="AF32" s="28">
        <v>41.1</v>
      </c>
      <c r="AG32" s="28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9">
        <v>41.1</v>
      </c>
    </row>
    <row r="33" spans="1:39" ht="15">
      <c r="A33" s="23" t="s">
        <v>107</v>
      </c>
      <c r="B33" s="5" t="s">
        <v>33</v>
      </c>
      <c r="C33" s="6">
        <v>4.98</v>
      </c>
      <c r="D33" s="7">
        <v>2.93</v>
      </c>
      <c r="E33" s="7">
        <v>1.53</v>
      </c>
      <c r="F33" s="7">
        <v>1.42</v>
      </c>
      <c r="G33" s="7">
        <v>0.11</v>
      </c>
      <c r="H33" s="7">
        <v>0.38</v>
      </c>
      <c r="I33" s="7">
        <v>0.14</v>
      </c>
      <c r="J33" s="7">
        <v>0</v>
      </c>
      <c r="K33" s="7">
        <v>0</v>
      </c>
      <c r="L33" s="7">
        <v>2.31</v>
      </c>
      <c r="M33" s="7">
        <v>0.28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0.49</v>
      </c>
      <c r="T33" s="7">
        <v>0</v>
      </c>
      <c r="U33" s="7">
        <v>0</v>
      </c>
      <c r="V33" s="7">
        <v>1.54</v>
      </c>
      <c r="W33" s="7">
        <v>0.82</v>
      </c>
      <c r="X33" s="7">
        <v>0.79</v>
      </c>
      <c r="Y33" s="7">
        <v>0</v>
      </c>
      <c r="Z33" s="7">
        <v>0.03</v>
      </c>
      <c r="AA33" s="7">
        <v>0</v>
      </c>
      <c r="AB33" s="7">
        <v>0</v>
      </c>
      <c r="AC33" s="7">
        <v>0</v>
      </c>
      <c r="AD33" s="7">
        <v>0</v>
      </c>
      <c r="AE33" s="7">
        <v>0.96</v>
      </c>
      <c r="AF33" s="8">
        <v>9.07</v>
      </c>
      <c r="AG33" s="8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9">
        <v>9.07</v>
      </c>
    </row>
    <row r="34" spans="1:39" s="30" customFormat="1" ht="15">
      <c r="A34" s="24" t="s">
        <v>108</v>
      </c>
      <c r="B34" s="25" t="s">
        <v>22</v>
      </c>
      <c r="C34" s="26">
        <v>133</v>
      </c>
      <c r="D34" s="27">
        <v>13.54</v>
      </c>
      <c r="E34" s="27">
        <v>41.96</v>
      </c>
      <c r="F34" s="27">
        <v>8.39</v>
      </c>
      <c r="G34" s="27">
        <v>33.56</v>
      </c>
      <c r="H34" s="27">
        <v>39</v>
      </c>
      <c r="I34" s="27">
        <v>23.88</v>
      </c>
      <c r="J34" s="27">
        <v>14.6</v>
      </c>
      <c r="K34" s="27">
        <v>0</v>
      </c>
      <c r="L34" s="27">
        <v>151.79</v>
      </c>
      <c r="M34" s="27">
        <v>53.4</v>
      </c>
      <c r="N34" s="27">
        <v>7.44</v>
      </c>
      <c r="O34" s="27">
        <v>32.07</v>
      </c>
      <c r="P34" s="27">
        <v>0</v>
      </c>
      <c r="Q34" s="27">
        <v>18.15</v>
      </c>
      <c r="R34" s="27">
        <v>0.31</v>
      </c>
      <c r="S34" s="27">
        <v>2.59</v>
      </c>
      <c r="T34" s="27">
        <v>0</v>
      </c>
      <c r="U34" s="27">
        <v>6.35</v>
      </c>
      <c r="V34" s="27">
        <v>31.44</v>
      </c>
      <c r="W34" s="27">
        <v>26.17</v>
      </c>
      <c r="X34" s="27">
        <v>26.17</v>
      </c>
      <c r="Y34" s="27">
        <v>0</v>
      </c>
      <c r="Z34" s="27">
        <v>0</v>
      </c>
      <c r="AA34" s="27">
        <v>33.25</v>
      </c>
      <c r="AB34" s="27">
        <v>19.87</v>
      </c>
      <c r="AC34" s="27">
        <v>1.17</v>
      </c>
      <c r="AD34" s="27">
        <v>12.2</v>
      </c>
      <c r="AE34" s="27">
        <v>0</v>
      </c>
      <c r="AF34" s="28">
        <v>344.22</v>
      </c>
      <c r="AG34" s="28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9">
        <v>344.22</v>
      </c>
    </row>
    <row r="35" spans="1:39" ht="15">
      <c r="A35" s="23" t="s">
        <v>109</v>
      </c>
      <c r="B35" s="5" t="s">
        <v>11</v>
      </c>
      <c r="C35" s="6">
        <v>8.35</v>
      </c>
      <c r="D35" s="7">
        <v>0.72</v>
      </c>
      <c r="E35" s="7">
        <v>0</v>
      </c>
      <c r="F35" s="7">
        <v>0</v>
      </c>
      <c r="G35" s="7">
        <v>0</v>
      </c>
      <c r="H35" s="7">
        <v>7.26</v>
      </c>
      <c r="I35" s="7">
        <v>0.37</v>
      </c>
      <c r="J35" s="7">
        <v>0</v>
      </c>
      <c r="K35" s="7">
        <v>0</v>
      </c>
      <c r="L35" s="7">
        <v>84.51</v>
      </c>
      <c r="M35" s="7">
        <v>10.53</v>
      </c>
      <c r="N35" s="7">
        <v>3</v>
      </c>
      <c r="O35" s="7">
        <v>25.11</v>
      </c>
      <c r="P35" s="7">
        <v>0</v>
      </c>
      <c r="Q35" s="7">
        <v>20.06</v>
      </c>
      <c r="R35" s="7">
        <v>0</v>
      </c>
      <c r="S35" s="7">
        <v>25.81</v>
      </c>
      <c r="T35" s="7">
        <v>0</v>
      </c>
      <c r="U35" s="7">
        <v>0</v>
      </c>
      <c r="V35" s="7">
        <v>0</v>
      </c>
      <c r="W35" s="7">
        <v>1.81</v>
      </c>
      <c r="X35" s="7">
        <v>1.81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8">
        <v>94.67</v>
      </c>
      <c r="AG35" s="8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9">
        <v>94.67</v>
      </c>
    </row>
    <row r="36" spans="1:39" s="30" customFormat="1" ht="15">
      <c r="A36" s="24" t="s">
        <v>110</v>
      </c>
      <c r="B36" s="25" t="s">
        <v>30</v>
      </c>
      <c r="C36" s="26">
        <v>219.432248166665</v>
      </c>
      <c r="D36" s="27">
        <v>62.75956217091795</v>
      </c>
      <c r="E36" s="27">
        <v>35.784852144134994</v>
      </c>
      <c r="F36" s="27">
        <v>20.16752519428599</v>
      </c>
      <c r="G36" s="27">
        <v>15.617326949849003</v>
      </c>
      <c r="H36" s="27">
        <v>80.80514747237703</v>
      </c>
      <c r="I36" s="27">
        <v>39.56306177553301</v>
      </c>
      <c r="J36" s="27">
        <v>0.19000000370200001</v>
      </c>
      <c r="K36" s="27">
        <v>0.32962459999999993</v>
      </c>
      <c r="L36" s="27">
        <v>96.80876266123398</v>
      </c>
      <c r="M36" s="27">
        <v>41.61731153448198</v>
      </c>
      <c r="N36" s="27">
        <v>18.435541786692998</v>
      </c>
      <c r="O36" s="27">
        <v>2.111022315668</v>
      </c>
      <c r="P36" s="27">
        <v>0</v>
      </c>
      <c r="Q36" s="27">
        <v>1.24285772033</v>
      </c>
      <c r="R36" s="27">
        <v>4.3316937555170005</v>
      </c>
      <c r="S36" s="27">
        <v>9.615259314740001</v>
      </c>
      <c r="T36" s="27">
        <v>0</v>
      </c>
      <c r="U36" s="27">
        <v>2.359814027677</v>
      </c>
      <c r="V36" s="27">
        <v>17.095262206127003</v>
      </c>
      <c r="W36" s="27">
        <v>0.457738055088</v>
      </c>
      <c r="X36" s="27">
        <v>0.457738055088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4.312796437636999</v>
      </c>
      <c r="AF36" s="28">
        <v>321.011545320624</v>
      </c>
      <c r="AG36" s="28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9">
        <v>321.011545320624</v>
      </c>
    </row>
    <row r="37" spans="1:39" ht="15">
      <c r="A37" s="23" t="s">
        <v>111</v>
      </c>
      <c r="B37" s="5" t="s">
        <v>23</v>
      </c>
      <c r="C37" s="6">
        <v>131.81972111000007</v>
      </c>
      <c r="D37" s="7">
        <v>0.46477802</v>
      </c>
      <c r="E37" s="7">
        <v>21.303271620000004</v>
      </c>
      <c r="F37" s="7">
        <v>5.7465577300000055</v>
      </c>
      <c r="G37" s="7">
        <v>15.556713889999997</v>
      </c>
      <c r="H37" s="7">
        <v>95.1866830800001</v>
      </c>
      <c r="I37" s="7">
        <v>14.864988389999986</v>
      </c>
      <c r="J37" s="7">
        <v>0</v>
      </c>
      <c r="K37" s="7">
        <v>0</v>
      </c>
      <c r="L37" s="7">
        <v>17.222241269999998</v>
      </c>
      <c r="M37" s="7">
        <v>17.222241269999998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0.7102795599999998</v>
      </c>
      <c r="X37" s="7">
        <v>0.7102795599999998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0.40394664</v>
      </c>
      <c r="AF37" s="8">
        <v>150.15618858000008</v>
      </c>
      <c r="AG37" s="8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9">
        <v>150.15618858000008</v>
      </c>
    </row>
    <row r="38" spans="1:39" s="30" customFormat="1" ht="15">
      <c r="A38" s="24" t="s">
        <v>112</v>
      </c>
      <c r="B38" s="25" t="s">
        <v>24</v>
      </c>
      <c r="C38" s="26">
        <v>186.15048132000058</v>
      </c>
      <c r="D38" s="27">
        <v>158.17785941000056</v>
      </c>
      <c r="E38" s="27">
        <v>26.506258479999996</v>
      </c>
      <c r="F38" s="27">
        <v>22.645371599999997</v>
      </c>
      <c r="G38" s="27">
        <v>3.860886879999999</v>
      </c>
      <c r="H38" s="27">
        <v>0.36152</v>
      </c>
      <c r="I38" s="27">
        <v>0.0141</v>
      </c>
      <c r="J38" s="27">
        <v>0</v>
      </c>
      <c r="K38" s="27">
        <v>1.09074343</v>
      </c>
      <c r="L38" s="27">
        <v>2.2027</v>
      </c>
      <c r="M38" s="27">
        <v>0.188552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0.021230259999999997</v>
      </c>
      <c r="V38" s="27">
        <v>1.99291774</v>
      </c>
      <c r="W38" s="27">
        <v>0.33904521000000004</v>
      </c>
      <c r="X38" s="27">
        <v>0.33904521000000004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8">
        <v>188.69222653000057</v>
      </c>
      <c r="AG38" s="28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9">
        <v>188.69222653000057</v>
      </c>
    </row>
    <row r="39" spans="1:39" ht="15.75">
      <c r="A39" s="3"/>
      <c r="B39" s="10" t="s">
        <v>12</v>
      </c>
      <c r="C39" s="11">
        <f>SUM(C5:C38)</f>
        <v>4778.462065557996</v>
      </c>
      <c r="D39" s="11">
        <v>1759.680589121034</v>
      </c>
      <c r="E39" s="11">
        <v>1092.0842440788704</v>
      </c>
      <c r="F39" s="12">
        <v>355.44566641341095</v>
      </c>
      <c r="G39" s="12">
        <v>553.4664633554594</v>
      </c>
      <c r="H39" s="11">
        <v>1108.2748978310635</v>
      </c>
      <c r="I39" s="11">
        <v>537.5867231301711</v>
      </c>
      <c r="J39" s="11">
        <v>154.18713371080906</v>
      </c>
      <c r="K39" s="11">
        <v>38.428519826045935</v>
      </c>
      <c r="L39" s="11">
        <f>SUM(L5:L38)</f>
        <v>2200.002913808085</v>
      </c>
      <c r="M39" s="11">
        <v>515.6610960063041</v>
      </c>
      <c r="N39" s="11">
        <v>95.5332493066035</v>
      </c>
      <c r="O39" s="11">
        <v>171.7181957344296</v>
      </c>
      <c r="P39" s="11">
        <v>9.880651190000002</v>
      </c>
      <c r="Q39" s="11">
        <v>262.53485875225795</v>
      </c>
      <c r="R39" s="11">
        <v>43.96707520013023</v>
      </c>
      <c r="S39" s="11">
        <v>74.28262906368231</v>
      </c>
      <c r="T39" s="11">
        <v>17.46021921363152</v>
      </c>
      <c r="U39" s="11">
        <v>135.5847353515124</v>
      </c>
      <c r="V39" s="11">
        <v>556.9880429145279</v>
      </c>
      <c r="W39" s="11">
        <v>104.51125998432204</v>
      </c>
      <c r="X39" s="11">
        <v>84.25394684057885</v>
      </c>
      <c r="Y39" s="11">
        <v>8.34480597</v>
      </c>
      <c r="Z39" s="11">
        <v>3.9347024507</v>
      </c>
      <c r="AA39" s="11">
        <v>183.94246763415606</v>
      </c>
      <c r="AB39" s="11">
        <v>33.722681109999996</v>
      </c>
      <c r="AC39" s="11">
        <v>6.105201346155999</v>
      </c>
      <c r="AD39" s="11">
        <v>126.91472399800007</v>
      </c>
      <c r="AE39" s="11">
        <v>48.528261075469906</v>
      </c>
      <c r="AF39" s="11">
        <f>SUM(AF5:AF38)</f>
        <v>7315.452469050028</v>
      </c>
      <c r="AG39" s="11">
        <f>SUM(AG5:AG38)</f>
        <v>424.882306458</v>
      </c>
      <c r="AH39" s="11">
        <v>97.148588618</v>
      </c>
      <c r="AI39" s="11">
        <v>160.39514084</v>
      </c>
      <c r="AJ39" s="11">
        <v>124.861803</v>
      </c>
      <c r="AK39" s="11">
        <v>8.51</v>
      </c>
      <c r="AL39" s="11">
        <v>13.726274</v>
      </c>
      <c r="AM39" s="11">
        <f>SUM(AM5:AM38)</f>
        <v>7740.334775508028</v>
      </c>
    </row>
    <row r="40" spans="1:39" ht="15.75">
      <c r="A40" s="3"/>
      <c r="B40" s="10"/>
      <c r="C40" s="11"/>
      <c r="D40" s="11"/>
      <c r="E40" s="11"/>
      <c r="F40" s="12"/>
      <c r="G40" s="1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37" customFormat="1" ht="17.25" customHeight="1">
      <c r="A41" s="34"/>
      <c r="B41" s="34" t="s">
        <v>77</v>
      </c>
      <c r="C41" s="26">
        <v>5087.8</v>
      </c>
      <c r="D41" s="26">
        <v>1983</v>
      </c>
      <c r="E41" s="26"/>
      <c r="F41" s="35">
        <v>565.4</v>
      </c>
      <c r="G41" s="35">
        <v>596.1</v>
      </c>
      <c r="H41" s="26">
        <v>1172.3</v>
      </c>
      <c r="I41" s="26">
        <v>568.7</v>
      </c>
      <c r="J41" s="26">
        <v>161.9</v>
      </c>
      <c r="K41" s="26">
        <v>40.4</v>
      </c>
      <c r="L41" s="26">
        <v>2302.1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>
        <v>130.3</v>
      </c>
      <c r="X41" s="26"/>
      <c r="Y41" s="26"/>
      <c r="Z41" s="26"/>
      <c r="AA41" s="26">
        <v>190.6</v>
      </c>
      <c r="AB41" s="26"/>
      <c r="AC41" s="26"/>
      <c r="AD41" s="26"/>
      <c r="AE41" s="26">
        <v>53.1</v>
      </c>
      <c r="AF41" s="36">
        <v>7763.9</v>
      </c>
      <c r="AG41" s="36">
        <v>551.9</v>
      </c>
      <c r="AH41" s="26"/>
      <c r="AI41" s="26"/>
      <c r="AJ41" s="26"/>
      <c r="AK41" s="26"/>
      <c r="AL41" s="26"/>
      <c r="AM41" s="36">
        <v>8315.8</v>
      </c>
    </row>
    <row r="42" spans="1:39" s="14" customFormat="1" ht="16.5" customHeight="1">
      <c r="A42" s="13"/>
      <c r="B42" s="15" t="s">
        <v>115</v>
      </c>
      <c r="C42" s="16">
        <v>4186.2</v>
      </c>
      <c r="D42" s="16">
        <v>1430.1</v>
      </c>
      <c r="F42" s="16">
        <v>493.1</v>
      </c>
      <c r="G42" s="16">
        <v>451.2</v>
      </c>
      <c r="H42" s="16">
        <v>1175.4</v>
      </c>
      <c r="I42" s="16">
        <v>522.5</v>
      </c>
      <c r="J42" s="16">
        <v>54.6</v>
      </c>
      <c r="K42" s="16">
        <v>59.7</v>
      </c>
      <c r="L42" s="16">
        <v>1781.4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>
        <v>109.9</v>
      </c>
      <c r="X42" s="16"/>
      <c r="Y42" s="16"/>
      <c r="Z42" s="16"/>
      <c r="AA42" s="16">
        <v>71.8</v>
      </c>
      <c r="AB42" s="16"/>
      <c r="AC42" s="16"/>
      <c r="AD42" s="16"/>
      <c r="AE42" s="16">
        <v>38.8</v>
      </c>
      <c r="AF42" s="17">
        <v>6188.1</v>
      </c>
      <c r="AG42" s="17">
        <v>848.4</v>
      </c>
      <c r="AH42" s="16"/>
      <c r="AI42" s="16"/>
      <c r="AJ42" s="16"/>
      <c r="AK42" s="16"/>
      <c r="AL42" s="16"/>
      <c r="AM42" s="17">
        <f>AF42+AG42</f>
        <v>7036.5</v>
      </c>
    </row>
    <row r="43" spans="1:39" s="37" customFormat="1" ht="18.75" customHeight="1">
      <c r="A43" s="34"/>
      <c r="B43" s="38" t="s">
        <v>78</v>
      </c>
      <c r="C43" s="39">
        <v>21.54</v>
      </c>
      <c r="D43" s="39">
        <v>28.66</v>
      </c>
      <c r="F43" s="39">
        <v>14.66</v>
      </c>
      <c r="G43" s="39">
        <v>32.11</v>
      </c>
      <c r="H43" s="39">
        <v>-0.26</v>
      </c>
      <c r="I43" s="39">
        <v>8.84</v>
      </c>
      <c r="J43" s="39">
        <v>196.52</v>
      </c>
      <c r="K43" s="39">
        <v>-32.32</v>
      </c>
      <c r="L43" s="39">
        <v>29.22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>
        <v>18.56</v>
      </c>
      <c r="X43" s="39"/>
      <c r="Y43" s="39"/>
      <c r="Z43" s="39"/>
      <c r="AA43" s="39">
        <v>50.33</v>
      </c>
      <c r="AB43" s="39"/>
      <c r="AC43" s="39"/>
      <c r="AD43" s="39"/>
      <c r="AE43" s="39">
        <v>36.85</v>
      </c>
      <c r="AF43" s="40">
        <v>25.47</v>
      </c>
      <c r="AG43" s="40">
        <v>-34.95</v>
      </c>
      <c r="AH43" s="39"/>
      <c r="AI43" s="39"/>
      <c r="AJ43" s="39"/>
      <c r="AK43" s="39"/>
      <c r="AL43" s="39"/>
      <c r="AM43" s="40">
        <v>18.18</v>
      </c>
    </row>
    <row r="44" spans="1:39" s="21" customFormat="1" ht="18">
      <c r="A44" s="18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0"/>
      <c r="AG44" s="20"/>
      <c r="AH44" s="19"/>
      <c r="AI44" s="19"/>
      <c r="AJ44" s="19"/>
      <c r="AK44" s="19"/>
      <c r="AL44" s="19"/>
      <c r="AM44" s="20"/>
    </row>
    <row r="45" spans="1:39" s="44" customFormat="1" ht="18">
      <c r="A45" s="41"/>
      <c r="B45" s="41" t="s">
        <v>31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3"/>
      <c r="AG45" s="43"/>
      <c r="AH45" s="42"/>
      <c r="AI45" s="42"/>
      <c r="AJ45" s="42"/>
      <c r="AK45" s="42"/>
      <c r="AL45" s="42"/>
      <c r="AM45" s="43"/>
    </row>
    <row r="46" spans="1:39" s="21" customFormat="1" ht="18">
      <c r="A46" s="18"/>
      <c r="B46" s="52" t="s">
        <v>74</v>
      </c>
      <c r="C46" s="52"/>
      <c r="D46" s="52"/>
      <c r="E46" s="52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22"/>
      <c r="AG46" s="22"/>
      <c r="AH46" s="18"/>
      <c r="AI46" s="18"/>
      <c r="AJ46" s="18"/>
      <c r="AK46" s="18"/>
      <c r="AL46" s="18"/>
      <c r="AM46" s="22"/>
    </row>
    <row r="47" spans="1:39" s="44" customFormat="1" ht="18">
      <c r="A47" s="41"/>
      <c r="B47" s="45" t="s">
        <v>75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6"/>
      <c r="AG47" s="46"/>
      <c r="AH47" s="41"/>
      <c r="AI47" s="41"/>
      <c r="AJ47" s="41"/>
      <c r="AK47" s="41"/>
      <c r="AL47" s="41"/>
      <c r="AM47" s="46"/>
    </row>
  </sheetData>
  <mergeCells count="1">
    <mergeCell ref="B46:E46"/>
  </mergeCells>
  <printOptions/>
  <pageMargins left="0.75" right="0.75" top="1" bottom="1" header="0.5" footer="0.5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DM</cp:lastModifiedBy>
  <cp:lastPrinted>2008-05-06T05:36:59Z</cp:lastPrinted>
  <dcterms:created xsi:type="dcterms:W3CDTF">2008-04-25T09:14:25Z</dcterms:created>
  <dcterms:modified xsi:type="dcterms:W3CDTF">2008-05-06T05:38:53Z</dcterms:modified>
  <cp:category/>
  <cp:version/>
  <cp:contentType/>
  <cp:contentStatus/>
</cp:coreProperties>
</file>