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93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<sst xmlns="http://schemas.openxmlformats.org/spreadsheetml/2006/main" count="116" uniqueCount="111">
  <si>
    <t>IT</t>
  </si>
  <si>
    <t>BNP Paribas Lease Group</t>
  </si>
  <si>
    <t>BRE Leasing</t>
  </si>
  <si>
    <t>Europejski Fundusz Leasingowy</t>
  </si>
  <si>
    <t>NOMA 2</t>
  </si>
  <si>
    <t>Siemens Finance</t>
  </si>
  <si>
    <t>Pekao Leasing</t>
  </si>
  <si>
    <t>BZ WBK Finance &amp; Leasing*</t>
  </si>
  <si>
    <t>Fortis Lease Polska</t>
  </si>
  <si>
    <t>NL Leasing Polska</t>
  </si>
  <si>
    <t>Raiffeisen Leasing Polska</t>
  </si>
  <si>
    <t>Renault Credit Polska</t>
  </si>
  <si>
    <t>Scania Finance Polska</t>
  </si>
  <si>
    <t>SG Equipment Leasing Polska</t>
  </si>
  <si>
    <t>VFS Usługi Finansowe Polska</t>
  </si>
  <si>
    <t>Volkswagen Leasing Polska</t>
  </si>
  <si>
    <t>Caterpillar Financial Services</t>
  </si>
  <si>
    <t>VB Leasing Polska</t>
  </si>
  <si>
    <t>Millennium Leasing</t>
  </si>
  <si>
    <t>ORIX Polska</t>
  </si>
  <si>
    <t>De Lage Landen Leasing</t>
  </si>
  <si>
    <t>Kredyt Lease</t>
  </si>
  <si>
    <t>Masterlease Polska****</t>
  </si>
  <si>
    <t>Fidis</t>
  </si>
  <si>
    <t>SEB</t>
  </si>
  <si>
    <t>DnB Nord</t>
  </si>
  <si>
    <t>Santander Consumer Multirent Sp. z o.o.</t>
  </si>
  <si>
    <t/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</si>
  <si>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</si>
  <si>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</si>
  <si>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</si>
  <si>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</si>
  <si>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</si>
  <si>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</si>
  <si>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</si>
  <si>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</si>
  <si>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</si>
  <si>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</si>
  <si>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</si>
  <si>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</si>
  <si>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</si>
  <si>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</si>
  <si>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</si>
  <si>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</si>
  <si>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</si>
  <si>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</si>
  <si>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</si>
  <si>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</si>
  <si>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</si>
  <si>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</si>
  <si>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</si>
  <si>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</si>
  <si>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</si>
  <si>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</si>
  <si>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</si>
  <si>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</si>
  <si>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</si>
  <si>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</si>
  <si>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</si>
  <si>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</si>
  <si>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Mercedes-Benz Leasing Polska</t>
  </si>
  <si>
    <t>MAN Financial Services</t>
  </si>
  <si>
    <t>No.</t>
  </si>
  <si>
    <t>Company</t>
  </si>
  <si>
    <t>Vehicles</t>
  </si>
  <si>
    <t>Passenger cars</t>
  </si>
  <si>
    <t>Trucks</t>
  </si>
  <si>
    <t>Commercial (&lt;3,5t)</t>
  </si>
  <si>
    <t>Heavy trucks (&gt;3,5t)</t>
  </si>
  <si>
    <t>Truck tractors</t>
  </si>
  <si>
    <t>Semi trailers/ trailers</t>
  </si>
  <si>
    <t>Buses</t>
  </si>
  <si>
    <t>Other vehicles</t>
  </si>
  <si>
    <t>Machinery &amp; Industrial</t>
  </si>
  <si>
    <r>
      <t xml:space="preserve">Construction </t>
    </r>
    <r>
      <rPr>
        <sz val="8"/>
        <rFont val="Arial CE"/>
        <family val="2"/>
      </rPr>
      <t>equipment</t>
    </r>
  </si>
  <si>
    <t>Agricultural machines</t>
  </si>
  <si>
    <t>Printing machines</t>
  </si>
  <si>
    <t>Metal procession and plastic production machines</t>
  </si>
  <si>
    <t>Food industry machines</t>
  </si>
  <si>
    <t>Medical equipment</t>
  </si>
  <si>
    <r>
      <t xml:space="preserve">Gastronomic </t>
    </r>
    <r>
      <rPr>
        <sz val="8"/>
        <rFont val="Arial CE"/>
        <family val="2"/>
      </rPr>
      <t>equipment</t>
    </r>
  </si>
  <si>
    <t>Forklift</t>
  </si>
  <si>
    <t>Others M&amp;I</t>
  </si>
  <si>
    <t>Hardware</t>
  </si>
  <si>
    <t>Software.</t>
  </si>
  <si>
    <t>Other IT</t>
  </si>
  <si>
    <t>Other means of transportation</t>
  </si>
  <si>
    <t>Aircraft</t>
  </si>
  <si>
    <t>Ships</t>
  </si>
  <si>
    <t>Rail</t>
  </si>
  <si>
    <r>
      <t xml:space="preserve">Other </t>
    </r>
    <r>
      <rPr>
        <b/>
        <sz val="9"/>
        <rFont val="Arial CE"/>
        <family val="0"/>
      </rPr>
      <t>movables</t>
    </r>
  </si>
  <si>
    <t>TOTAL MOVABLES</t>
  </si>
  <si>
    <t>REAL ESTATE</t>
  </si>
  <si>
    <t>Industrial</t>
  </si>
  <si>
    <t>Retail</t>
  </si>
  <si>
    <t>Offices</t>
  </si>
  <si>
    <t>Hotels        &amp;         leisure</t>
  </si>
  <si>
    <t>Other</t>
  </si>
  <si>
    <t>TOTAL MOVABLES AND REAL ESTATE</t>
  </si>
  <si>
    <t xml:space="preserve"> </t>
  </si>
  <si>
    <t xml:space="preserve">Number of leased assets - IH2009 </t>
  </si>
  <si>
    <t>POLISH LEASING ASSOCIATION</t>
  </si>
  <si>
    <t>Handlowy-Leasing</t>
  </si>
  <si>
    <t>Deutsche Leasing Polska**</t>
  </si>
  <si>
    <t>ING Lease (Polska)***</t>
  </si>
  <si>
    <t>***ING Lease, ING Car Lease</t>
  </si>
  <si>
    <t>****Masterlease Polska (Futura Leasing S.A., Prime Car Management S.A.)</t>
  </si>
  <si>
    <t>TOTAL</t>
  </si>
  <si>
    <t xml:space="preserve"> *BZ WBK Finanse &amp; Leasing SA, BZ WBK Leasing SA. </t>
  </si>
  <si>
    <t>** Deutsche Leasing Polska S.A. -  ruchomości, DAL Polska Sp. z o.o. - nieruchomości</t>
  </si>
  <si>
    <t>SGB-TRANS-LEASING PTL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</si>
</sst>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3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0"/>
    </font>
    <font>
      <b/>
      <sz val="8"/>
      <name val="Arial CE"/>
      <family val="0"/>
    </font>
    <font>
      <b/>
      <sz val="10"/>
      <name val="Arial CE"/>
      <family val="0"/>
    </font>
    <font>
      <b/>
      <sz val="18"/>
      <name val="Arial CE"/>
      <family val="0"/>
    </font>
    <font>
      <b/>
      <sz val="18"/>
      <name val="Arial"/>
      <family val="0"/>
    </font>
    <font>
      <b/>
      <sz val="10"/>
      <name val="Arial"/>
      <family val="0"/>
    </font>
    <font>
      <b/>
      <sz val="14"/>
      <name val="Arial"/>
      <family val="0"/>
    </font>
    <font>
      <sz val="8"/>
      <name val="Arial CE"/>
      <family val="0"/>
    </font>
    <font>
      <i/>
      <sz val="8"/>
      <name val="Arial CE"/>
      <family val="0"/>
    </font>
    <font>
      <sz val="7.5"/>
      <name val="Arial CE"/>
      <family val="0"/>
    </font>
    <font>
      <b/>
      <sz val="9.5"/>
      <name val="Arial CE"/>
      <family val="0"/>
    </font>
    <font>
      <b/>
      <sz val="9"/>
      <name val="Arial CE"/>
      <family val="0"/>
    </font>
    <font>
      <b/>
      <sz val="20"/>
      <name val="Arial CE"/>
      <family val="2"/>
    </font>
    <font>
      <b/>
      <sz val="20"/>
      <name val="Arial"/>
      <family val="0"/>
    </font>
    <font>
      <b/>
      <sz val="12"/>
      <name val="Arial CE"/>
      <family val="0"/>
    </font>
    <font>
      <sz val="12"/>
      <name val="Arial CE"/>
      <family val="0"/>
    </font>
    <font>
      <b/>
      <sz val="11"/>
      <name val="Arial CE"/>
      <family val="0"/>
    </font>
    <font>
      <b/>
      <sz val="12"/>
      <name val="Arial"/>
      <family val="0"/>
    </font>
    <font>
      <b/>
      <sz val="11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55"/>
      </left>
      <right style="thin">
        <color indexed="55"/>
      </right>
      <top style="medium">
        <color indexed="55"/>
      </top>
      <bottom style="medium">
        <color indexed="55"/>
      </bottom>
    </border>
    <border>
      <left style="thin">
        <color indexed="55"/>
      </left>
      <right style="thin">
        <color indexed="55"/>
      </right>
      <top style="medium">
        <color indexed="55"/>
      </top>
      <bottom style="medium">
        <color indexed="55"/>
      </bottom>
    </border>
    <border>
      <left style="thin">
        <color indexed="55"/>
      </left>
      <right>
        <color indexed="63"/>
      </right>
      <top style="medium">
        <color indexed="55"/>
      </top>
      <bottom style="medium">
        <color indexed="55"/>
      </bottom>
    </border>
    <border>
      <left style="thin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7" fillId="0" borderId="0" xfId="21" applyFont="1" applyFill="1" applyBorder="1">
      <alignment/>
      <protection/>
    </xf>
    <xf numFmtId="0" fontId="4" fillId="0" borderId="1" xfId="21" applyFont="1" applyFill="1" applyBorder="1">
      <alignment/>
      <protection/>
    </xf>
    <xf numFmtId="0" fontId="4" fillId="0" borderId="2" xfId="21" applyFont="1" applyFill="1" applyBorder="1">
      <alignment/>
      <protection/>
    </xf>
    <xf numFmtId="3" fontId="4" fillId="0" borderId="2" xfId="21" applyNumberFormat="1" applyFont="1" applyFill="1" applyBorder="1">
      <alignment/>
      <protection/>
    </xf>
    <xf numFmtId="3" fontId="4" fillId="0" borderId="2" xfId="21" applyNumberFormat="1" applyFont="1" applyFill="1" applyBorder="1" applyAlignment="1">
      <alignment horizontal="right"/>
      <protection/>
    </xf>
    <xf numFmtId="0" fontId="4" fillId="0" borderId="2" xfId="21" applyFont="1" applyFill="1" applyBorder="1" applyAlignment="1">
      <alignment horizontal="left"/>
      <protection/>
    </xf>
    <xf numFmtId="0" fontId="7" fillId="0" borderId="0" xfId="21" applyFont="1" applyFill="1">
      <alignment/>
      <protection/>
    </xf>
    <xf numFmtId="0" fontId="8" fillId="0" borderId="0" xfId="0" applyFont="1" applyFill="1" applyAlignment="1">
      <alignment/>
    </xf>
    <xf numFmtId="0" fontId="5" fillId="0" borderId="0" xfId="21" applyFont="1" applyFill="1">
      <alignment/>
      <protection/>
    </xf>
    <xf numFmtId="0" fontId="6" fillId="0" borderId="0" xfId="21" applyFont="1" applyFill="1">
      <alignment/>
      <protection/>
    </xf>
    <xf numFmtId="0" fontId="4" fillId="0" borderId="0" xfId="21" applyFont="1" applyFill="1">
      <alignment/>
      <protection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49" fontId="4" fillId="0" borderId="2" xfId="21" applyNumberFormat="1" applyFont="1" applyFill="1" applyBorder="1" applyProtection="1">
      <alignment/>
      <protection locked="0"/>
    </xf>
    <xf numFmtId="0" fontId="4" fillId="0" borderId="0" xfId="21" applyFont="1" applyFill="1" applyBorder="1">
      <alignment/>
      <protection/>
    </xf>
    <xf numFmtId="3" fontId="4" fillId="0" borderId="0" xfId="21" applyNumberFormat="1" applyFont="1" applyFill="1" applyBorder="1">
      <alignment/>
      <protection/>
    </xf>
    <xf numFmtId="4" fontId="4" fillId="0" borderId="0" xfId="21" applyNumberFormat="1" applyFont="1" applyFill="1" applyBorder="1">
      <alignment/>
      <protection/>
    </xf>
    <xf numFmtId="0" fontId="4" fillId="2" borderId="2" xfId="21" applyFont="1" applyFill="1" applyBorder="1">
      <alignment/>
      <protection/>
    </xf>
    <xf numFmtId="3" fontId="4" fillId="2" borderId="2" xfId="21" applyNumberFormat="1" applyFont="1" applyFill="1" applyBorder="1">
      <alignment/>
      <protection/>
    </xf>
    <xf numFmtId="3" fontId="4" fillId="2" borderId="2" xfId="21" applyNumberFormat="1" applyFont="1" applyFill="1" applyBorder="1" applyAlignment="1">
      <alignment horizontal="right"/>
      <protection/>
    </xf>
    <xf numFmtId="0" fontId="10" fillId="2" borderId="0" xfId="0" applyFont="1" applyFill="1" applyAlignment="1">
      <alignment/>
    </xf>
    <xf numFmtId="0" fontId="4" fillId="3" borderId="2" xfId="21" applyFont="1" applyFill="1" applyBorder="1">
      <alignment/>
      <protection/>
    </xf>
    <xf numFmtId="3" fontId="4" fillId="3" borderId="2" xfId="21" applyNumberFormat="1" applyFont="1" applyFill="1" applyBorder="1" applyAlignment="1">
      <alignment horizontal="right"/>
      <protection/>
    </xf>
    <xf numFmtId="0" fontId="10" fillId="3" borderId="3" xfId="0" applyFont="1" applyFill="1" applyBorder="1" applyAlignment="1">
      <alignment/>
    </xf>
    <xf numFmtId="0" fontId="5" fillId="4" borderId="4" xfId="21" applyFont="1" applyFill="1" applyBorder="1" applyAlignment="1">
      <alignment horizontal="center" vertical="center" wrapText="1"/>
      <protection/>
    </xf>
    <xf numFmtId="0" fontId="5" fillId="4" borderId="2" xfId="21" applyFont="1" applyFill="1" applyBorder="1" applyAlignment="1">
      <alignment horizontal="center" vertical="center" wrapText="1"/>
      <protection/>
    </xf>
    <xf numFmtId="0" fontId="6" fillId="4" borderId="4" xfId="21" applyFont="1" applyFill="1" applyBorder="1" applyAlignment="1">
      <alignment horizontal="center" vertical="center" wrapText="1"/>
      <protection/>
    </xf>
    <xf numFmtId="0" fontId="11" fillId="4" borderId="5" xfId="21" applyFont="1" applyFill="1" applyBorder="1" applyAlignment="1">
      <alignment horizontal="center" vertical="center" wrapText="1"/>
      <protection/>
    </xf>
    <xf numFmtId="0" fontId="12" fillId="4" borderId="5" xfId="21" applyFont="1" applyFill="1" applyBorder="1" applyAlignment="1">
      <alignment horizontal="center" vertical="center" wrapText="1"/>
      <protection/>
    </xf>
    <xf numFmtId="0" fontId="11" fillId="4" borderId="5" xfId="21" applyFont="1" applyFill="1" applyBorder="1" applyAlignment="1">
      <alignment horizontal="center" vertical="center" wrapText="1"/>
      <protection/>
    </xf>
    <xf numFmtId="0" fontId="11" fillId="4" borderId="6" xfId="21" applyFont="1" applyFill="1" applyBorder="1" applyAlignment="1">
      <alignment horizontal="center" vertical="center" wrapText="1"/>
      <protection/>
    </xf>
    <xf numFmtId="0" fontId="5" fillId="4" borderId="7" xfId="21" applyFont="1" applyFill="1" applyBorder="1" applyAlignment="1">
      <alignment horizontal="center" vertical="center" wrapText="1"/>
      <protection/>
    </xf>
    <xf numFmtId="0" fontId="5" fillId="4" borderId="4" xfId="21" applyFont="1" applyFill="1" applyBorder="1" applyAlignment="1">
      <alignment horizontal="center" vertical="center" wrapText="1"/>
      <protection/>
    </xf>
    <xf numFmtId="0" fontId="13" fillId="4" borderId="5" xfId="21" applyFont="1" applyFill="1" applyBorder="1" applyAlignment="1">
      <alignment horizontal="center" vertical="center" wrapText="1"/>
      <protection/>
    </xf>
    <xf numFmtId="0" fontId="6" fillId="4" borderId="2" xfId="21" applyFont="1" applyFill="1" applyBorder="1" applyAlignment="1">
      <alignment horizontal="center" vertical="center" wrapText="1"/>
      <protection/>
    </xf>
    <xf numFmtId="0" fontId="11" fillId="4" borderId="6" xfId="21" applyFont="1" applyFill="1" applyBorder="1" applyAlignment="1">
      <alignment horizontal="center" vertical="center" wrapText="1"/>
      <protection/>
    </xf>
    <xf numFmtId="0" fontId="6" fillId="4" borderId="8" xfId="21" applyFont="1" applyFill="1" applyBorder="1" applyAlignment="1">
      <alignment horizontal="center" vertical="center" wrapText="1"/>
      <protection/>
    </xf>
    <xf numFmtId="0" fontId="11" fillId="4" borderId="9" xfId="21" applyFont="1" applyFill="1" applyBorder="1" applyAlignment="1">
      <alignment horizontal="center" vertical="center" wrapText="1"/>
      <protection/>
    </xf>
    <xf numFmtId="0" fontId="14" fillId="4" borderId="10" xfId="21" applyFont="1" applyFill="1" applyBorder="1" applyAlignment="1">
      <alignment horizontal="center" vertical="center" wrapText="1"/>
      <protection/>
    </xf>
    <xf numFmtId="0" fontId="15" fillId="4" borderId="10" xfId="21" applyFont="1" applyFill="1" applyBorder="1" applyAlignment="1">
      <alignment horizontal="center" vertical="center" wrapText="1"/>
      <protection/>
    </xf>
    <xf numFmtId="0" fontId="6" fillId="4" borderId="10" xfId="21" applyFont="1" applyFill="1" applyBorder="1" applyAlignment="1">
      <alignment horizontal="center" vertical="center" wrapText="1"/>
      <protection/>
    </xf>
    <xf numFmtId="0" fontId="6" fillId="4" borderId="0" xfId="21" applyFont="1" applyFill="1" applyBorder="1">
      <alignment/>
      <protection/>
    </xf>
    <xf numFmtId="0" fontId="9" fillId="4" borderId="0" xfId="0" applyFont="1" applyFill="1" applyBorder="1" applyAlignment="1">
      <alignment/>
    </xf>
    <xf numFmtId="0" fontId="16" fillId="0" borderId="0" xfId="21" applyFont="1" applyFill="1" applyBorder="1">
      <alignment/>
      <protection/>
    </xf>
    <xf numFmtId="0" fontId="16" fillId="0" borderId="0" xfId="21" applyFont="1" applyFill="1" applyBorder="1">
      <alignment/>
      <protection/>
    </xf>
    <xf numFmtId="0" fontId="17" fillId="0" borderId="0" xfId="0" applyFont="1" applyFill="1" applyBorder="1" applyAlignment="1">
      <alignment/>
    </xf>
    <xf numFmtId="0" fontId="18" fillId="0" borderId="0" xfId="21" applyFont="1" applyFill="1" applyBorder="1" applyAlignment="1">
      <alignment horizontal="right"/>
      <protection/>
    </xf>
    <xf numFmtId="0" fontId="18" fillId="0" borderId="0" xfId="21" applyFont="1" applyFill="1" applyBorder="1">
      <alignment/>
      <protection/>
    </xf>
    <xf numFmtId="3" fontId="19" fillId="0" borderId="0" xfId="21" applyNumberFormat="1" applyFont="1" applyFill="1" applyBorder="1">
      <alignment/>
      <protection/>
    </xf>
    <xf numFmtId="3" fontId="18" fillId="0" borderId="0" xfId="21" applyNumberFormat="1" applyFont="1" applyFill="1" applyBorder="1">
      <alignment/>
      <protection/>
    </xf>
    <xf numFmtId="3" fontId="18" fillId="0" borderId="0" xfId="21" applyNumberFormat="1" applyFont="1" applyFill="1" applyBorder="1">
      <alignment/>
      <protection/>
    </xf>
    <xf numFmtId="0" fontId="20" fillId="0" borderId="0" xfId="21" applyFont="1" applyFill="1" applyBorder="1">
      <alignment/>
      <protection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right"/>
    </xf>
    <xf numFmtId="49" fontId="18" fillId="0" borderId="0" xfId="0" applyNumberFormat="1" applyFont="1" applyFill="1" applyBorder="1" applyAlignment="1" applyProtection="1">
      <alignment/>
      <protection locked="0"/>
    </xf>
    <xf numFmtId="0" fontId="22" fillId="0" borderId="0" xfId="0" applyFont="1" applyFill="1" applyBorder="1" applyAlignment="1">
      <alignment/>
    </xf>
    <xf numFmtId="0" fontId="16" fillId="0" borderId="0" xfId="21" applyFont="1" applyFill="1" applyBorder="1" applyAlignment="1">
      <alignment horizontal="left"/>
      <protection/>
    </xf>
    <xf numFmtId="0" fontId="17" fillId="0" borderId="0" xfId="0" applyFont="1" applyFill="1" applyBorder="1" applyAlignment="1">
      <alignment horizontal="left"/>
    </xf>
  </cellXfs>
  <cellStyles count="11">
    <cellStyle name="Normal" xfId="0"/>
    <cellStyle name="%_x0000__x0000_O%_x0000__x0000_P%_x0000__x0000_Q%_x0000__x0000_R%_x0000__x0000_S%_x0000__x0000_T%_x0000__x0000_U%_x0000__x0000_V%_x0000__x0000_W%_x0000__x0000_X%_x0000__x0000_Y%_x0000__x0000_Z%_x0000__x0000_[%_x0000__x0000_\%_x0000__x0000_]%_x0000__x0000_^%_x0000__x0000__%_x0000__x0000_`%_x0000__x0000_a%_x0000_" xfId="16"/>
    <cellStyle name="Comma" xfId="17"/>
    <cellStyle name="Comma [0]" xfId="18"/>
    <cellStyle name="Hyperlink" xfId="19"/>
    <cellStyle name="Normal_leasing" xfId="20"/>
    <cellStyle name="Normalny_Arkusz1" xfId="21"/>
    <cellStyle name="Followed Hyperlink" xfId="22"/>
    <cellStyle name="Percent" xfId="23"/>
    <cellStyle name="Currency" xfId="24"/>
    <cellStyle name="Currency [0]" xfId="25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J43"/>
  <sheetViews>
    <sheetView tabSelected="1" view="pageBreakPreview" zoomScale="50" zoomScaleNormal="75" zoomScaleSheetLayoutView="50" workbookViewId="0" topLeftCell="A13">
      <selection activeCell="B32" sqref="B32:AL32"/>
    </sheetView>
  </sheetViews>
  <sheetFormatPr defaultColWidth="9.140625" defaultRowHeight="12.75"/>
  <cols>
    <col min="1" max="1" width="7.28125" style="12" customWidth="1"/>
    <col min="2" max="2" width="50.421875" style="12" customWidth="1"/>
    <col min="3" max="3" width="13.28125" style="12" customWidth="1"/>
    <col min="4" max="5" width="10.57421875" style="12" bestFit="1" customWidth="1"/>
    <col min="6" max="7" width="10.00390625" style="12" bestFit="1" customWidth="1"/>
    <col min="8" max="11" width="9.57421875" style="12" bestFit="1" customWidth="1"/>
    <col min="12" max="12" width="10.57421875" style="12" bestFit="1" customWidth="1"/>
    <col min="13" max="13" width="10.7109375" style="12" customWidth="1"/>
    <col min="14" max="15" width="9.57421875" style="12" bestFit="1" customWidth="1"/>
    <col min="16" max="16" width="15.00390625" style="12" customWidth="1"/>
    <col min="17" max="17" width="13.57421875" style="12" customWidth="1"/>
    <col min="18" max="18" width="10.7109375" style="12" customWidth="1"/>
    <col min="19" max="19" width="10.421875" style="12" customWidth="1"/>
    <col min="20" max="20" width="9.57421875" style="12" bestFit="1" customWidth="1"/>
    <col min="21" max="22" width="10.00390625" style="12" bestFit="1" customWidth="1"/>
    <col min="23" max="23" width="11.8515625" style="12" customWidth="1"/>
    <col min="24" max="24" width="9.421875" style="12" bestFit="1" customWidth="1"/>
    <col min="25" max="26" width="9.28125" style="12" bestFit="1" customWidth="1"/>
    <col min="27" max="27" width="11.00390625" style="12" customWidth="1"/>
    <col min="28" max="28" width="10.8515625" style="12" customWidth="1"/>
    <col min="29" max="29" width="10.57421875" style="12" customWidth="1"/>
    <col min="30" max="30" width="10.8515625" style="12" customWidth="1"/>
    <col min="31" max="31" width="15.57421875" style="12" customWidth="1"/>
    <col min="32" max="32" width="14.28125" style="12" customWidth="1"/>
    <col min="33" max="33" width="11.8515625" style="12" customWidth="1"/>
    <col min="34" max="35" width="9.28125" style="12" bestFit="1" customWidth="1"/>
    <col min="36" max="36" width="11.7109375" style="12" customWidth="1"/>
    <col min="37" max="37" width="9.28125" style="12" bestFit="1" customWidth="1"/>
    <col min="38" max="38" width="20.140625" style="12" customWidth="1"/>
    <col min="39" max="16384" width="9.140625" style="12" customWidth="1"/>
  </cols>
  <sheetData>
    <row r="1" spans="1:38" s="8" customFormat="1" ht="57.75" customHeight="1">
      <c r="A1" s="7" t="s">
        <v>101</v>
      </c>
      <c r="B1" s="1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</row>
    <row r="2" spans="1:38" s="8" customFormat="1" ht="26.25" customHeight="1">
      <c r="A2" s="7"/>
      <c r="B2" s="1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</row>
    <row r="3" spans="1:88" s="46" customFormat="1" ht="26.25">
      <c r="A3" s="57" t="s">
        <v>100</v>
      </c>
      <c r="B3" s="58"/>
      <c r="C3" s="58"/>
      <c r="D3" s="58"/>
      <c r="E3" s="58"/>
      <c r="F3" s="58"/>
      <c r="G3" s="58"/>
      <c r="H3" s="58"/>
      <c r="I3" s="58"/>
      <c r="J3" s="44"/>
      <c r="K3" s="44"/>
      <c r="L3" s="45" t="s">
        <v>99</v>
      </c>
      <c r="M3" s="45"/>
      <c r="N3" s="45"/>
      <c r="O3" s="45"/>
      <c r="P3" s="45"/>
      <c r="Q3" s="45"/>
      <c r="R3" s="45"/>
      <c r="S3" s="45"/>
      <c r="T3" s="45"/>
      <c r="U3" s="45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</row>
    <row r="4" spans="1:38" ht="13.5" thickBot="1">
      <c r="A4" s="10"/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</row>
    <row r="5" spans="1:88" s="43" customFormat="1" ht="51.75" thickBot="1">
      <c r="A5" s="25" t="s">
        <v>62</v>
      </c>
      <c r="B5" s="26" t="s">
        <v>63</v>
      </c>
      <c r="C5" s="27" t="s">
        <v>64</v>
      </c>
      <c r="D5" s="28" t="s">
        <v>65</v>
      </c>
      <c r="E5" s="28" t="s">
        <v>66</v>
      </c>
      <c r="F5" s="29" t="s">
        <v>67</v>
      </c>
      <c r="G5" s="29" t="s">
        <v>68</v>
      </c>
      <c r="H5" s="30" t="s">
        <v>69</v>
      </c>
      <c r="I5" s="30" t="s">
        <v>70</v>
      </c>
      <c r="J5" s="31" t="s">
        <v>71</v>
      </c>
      <c r="K5" s="32" t="s">
        <v>72</v>
      </c>
      <c r="L5" s="33" t="s">
        <v>73</v>
      </c>
      <c r="M5" s="34" t="s">
        <v>74</v>
      </c>
      <c r="N5" s="30" t="s">
        <v>75</v>
      </c>
      <c r="O5" s="30" t="s">
        <v>76</v>
      </c>
      <c r="P5" s="30" t="s">
        <v>77</v>
      </c>
      <c r="Q5" s="30" t="s">
        <v>78</v>
      </c>
      <c r="R5" s="30" t="s">
        <v>79</v>
      </c>
      <c r="S5" s="34" t="s">
        <v>80</v>
      </c>
      <c r="T5" s="30" t="s">
        <v>81</v>
      </c>
      <c r="U5" s="32" t="s">
        <v>82</v>
      </c>
      <c r="V5" s="35" t="s">
        <v>0</v>
      </c>
      <c r="W5" s="28" t="s">
        <v>83</v>
      </c>
      <c r="X5" s="36" t="s">
        <v>84</v>
      </c>
      <c r="Y5" s="32" t="s">
        <v>85</v>
      </c>
      <c r="Z5" s="37" t="s">
        <v>86</v>
      </c>
      <c r="AA5" s="28" t="s">
        <v>87</v>
      </c>
      <c r="AB5" s="28" t="s">
        <v>88</v>
      </c>
      <c r="AC5" s="38" t="s">
        <v>89</v>
      </c>
      <c r="AD5" s="39" t="s">
        <v>90</v>
      </c>
      <c r="AE5" s="40" t="s">
        <v>91</v>
      </c>
      <c r="AF5" s="37" t="s">
        <v>92</v>
      </c>
      <c r="AG5" s="28" t="s">
        <v>93</v>
      </c>
      <c r="AH5" s="28" t="s">
        <v>94</v>
      </c>
      <c r="AI5" s="28" t="s">
        <v>95</v>
      </c>
      <c r="AJ5" s="28" t="s">
        <v>96</v>
      </c>
      <c r="AK5" s="38" t="s">
        <v>97</v>
      </c>
      <c r="AL5" s="41" t="s">
        <v>98</v>
      </c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</row>
    <row r="6" spans="1:38" s="21" customFormat="1" ht="34.5" customHeight="1">
      <c r="A6" s="18" t="s">
        <v>28</v>
      </c>
      <c r="B6" s="18" t="s">
        <v>1</v>
      </c>
      <c r="C6" s="19">
        <v>42</v>
      </c>
      <c r="D6" s="20">
        <v>5</v>
      </c>
      <c r="E6" s="20">
        <v>2</v>
      </c>
      <c r="F6" s="20">
        <v>0</v>
      </c>
      <c r="G6" s="20">
        <v>0</v>
      </c>
      <c r="H6" s="20">
        <v>0</v>
      </c>
      <c r="I6" s="20">
        <v>35</v>
      </c>
      <c r="J6" s="20">
        <v>0</v>
      </c>
      <c r="K6" s="20">
        <v>0</v>
      </c>
      <c r="L6" s="20">
        <v>836</v>
      </c>
      <c r="M6" s="20">
        <v>22</v>
      </c>
      <c r="N6" s="20">
        <v>797</v>
      </c>
      <c r="O6" s="20">
        <v>0</v>
      </c>
      <c r="P6" s="20">
        <v>0</v>
      </c>
      <c r="Q6" s="20">
        <v>0</v>
      </c>
      <c r="R6" s="20">
        <v>0</v>
      </c>
      <c r="S6" s="20">
        <v>0</v>
      </c>
      <c r="T6" s="20">
        <v>13</v>
      </c>
      <c r="U6" s="20">
        <v>4</v>
      </c>
      <c r="V6" s="20">
        <v>2</v>
      </c>
      <c r="W6" s="20">
        <v>0</v>
      </c>
      <c r="X6" s="20">
        <v>0</v>
      </c>
      <c r="Y6" s="20">
        <v>0</v>
      </c>
      <c r="Z6" s="20">
        <v>0</v>
      </c>
      <c r="AA6" s="20">
        <v>0</v>
      </c>
      <c r="AB6" s="20">
        <v>0</v>
      </c>
      <c r="AC6" s="20">
        <v>0</v>
      </c>
      <c r="AD6" s="20">
        <v>2</v>
      </c>
      <c r="AE6" s="20">
        <v>882</v>
      </c>
      <c r="AF6" s="20">
        <v>0</v>
      </c>
      <c r="AG6" s="20">
        <v>0</v>
      </c>
      <c r="AH6" s="20">
        <v>0</v>
      </c>
      <c r="AI6" s="20">
        <v>0</v>
      </c>
      <c r="AJ6" s="20">
        <v>0</v>
      </c>
      <c r="AK6" s="20">
        <v>0</v>
      </c>
      <c r="AL6" s="20">
        <v>882</v>
      </c>
    </row>
    <row r="7" spans="1:38" s="13" customFormat="1" ht="34.5" customHeight="1">
      <c r="A7" s="3" t="s">
        <v>29</v>
      </c>
      <c r="B7" s="3" t="s">
        <v>2</v>
      </c>
      <c r="C7" s="4">
        <v>5784</v>
      </c>
      <c r="D7" s="5">
        <v>3818</v>
      </c>
      <c r="E7" s="5">
        <v>1589</v>
      </c>
      <c r="F7" s="5">
        <v>0</v>
      </c>
      <c r="G7" s="5">
        <v>1589</v>
      </c>
      <c r="H7" s="5">
        <v>118</v>
      </c>
      <c r="I7" s="5">
        <v>87</v>
      </c>
      <c r="J7" s="5">
        <v>23</v>
      </c>
      <c r="K7" s="5">
        <v>149</v>
      </c>
      <c r="L7" s="5">
        <v>1852</v>
      </c>
      <c r="M7" s="5">
        <v>111</v>
      </c>
      <c r="N7" s="5">
        <v>3</v>
      </c>
      <c r="O7" s="5">
        <v>13</v>
      </c>
      <c r="P7" s="5">
        <v>74</v>
      </c>
      <c r="Q7" s="5">
        <v>12</v>
      </c>
      <c r="R7" s="5">
        <v>10</v>
      </c>
      <c r="S7" s="5">
        <v>210</v>
      </c>
      <c r="T7" s="5">
        <v>63</v>
      </c>
      <c r="U7" s="5">
        <v>1356</v>
      </c>
      <c r="V7" s="5">
        <v>653</v>
      </c>
      <c r="W7" s="5">
        <v>653</v>
      </c>
      <c r="X7" s="5">
        <v>0</v>
      </c>
      <c r="Y7" s="5">
        <v>0</v>
      </c>
      <c r="Z7" s="5">
        <v>8</v>
      </c>
      <c r="AA7" s="5">
        <v>0</v>
      </c>
      <c r="AB7" s="5">
        <v>2</v>
      </c>
      <c r="AC7" s="5">
        <v>6</v>
      </c>
      <c r="AD7" s="5">
        <v>159</v>
      </c>
      <c r="AE7" s="5">
        <v>8456</v>
      </c>
      <c r="AF7" s="5">
        <v>6</v>
      </c>
      <c r="AG7" s="5">
        <v>0</v>
      </c>
      <c r="AH7" s="5">
        <v>3</v>
      </c>
      <c r="AI7" s="5">
        <v>1</v>
      </c>
      <c r="AJ7" s="5">
        <v>0</v>
      </c>
      <c r="AK7" s="5">
        <v>2</v>
      </c>
      <c r="AL7" s="5">
        <v>8462</v>
      </c>
    </row>
    <row r="8" spans="1:38" s="21" customFormat="1" ht="34.5" customHeight="1">
      <c r="A8" s="18" t="s">
        <v>30</v>
      </c>
      <c r="B8" s="18" t="s">
        <v>7</v>
      </c>
      <c r="C8" s="19">
        <v>3901</v>
      </c>
      <c r="D8" s="20">
        <v>2539</v>
      </c>
      <c r="E8" s="20">
        <v>901</v>
      </c>
      <c r="F8" s="20">
        <v>0</v>
      </c>
      <c r="G8" s="20">
        <v>0</v>
      </c>
      <c r="H8" s="20">
        <v>118</v>
      </c>
      <c r="I8" s="20">
        <v>199</v>
      </c>
      <c r="J8" s="20">
        <v>17</v>
      </c>
      <c r="K8" s="20">
        <v>127</v>
      </c>
      <c r="L8" s="20">
        <v>2115</v>
      </c>
      <c r="M8" s="20">
        <v>95</v>
      </c>
      <c r="N8" s="20">
        <v>885</v>
      </c>
      <c r="O8" s="20">
        <v>55</v>
      </c>
      <c r="P8" s="20">
        <v>126</v>
      </c>
      <c r="Q8" s="20">
        <v>0</v>
      </c>
      <c r="R8" s="20">
        <v>243</v>
      </c>
      <c r="S8" s="20">
        <v>50</v>
      </c>
      <c r="T8" s="20">
        <v>114</v>
      </c>
      <c r="U8" s="20">
        <v>547</v>
      </c>
      <c r="V8" s="20">
        <v>46</v>
      </c>
      <c r="W8" s="20">
        <v>46</v>
      </c>
      <c r="X8" s="20">
        <v>0</v>
      </c>
      <c r="Y8" s="20">
        <v>0</v>
      </c>
      <c r="Z8" s="20">
        <v>2</v>
      </c>
      <c r="AA8" s="20">
        <v>0</v>
      </c>
      <c r="AB8" s="20">
        <v>2</v>
      </c>
      <c r="AC8" s="20">
        <v>0</v>
      </c>
      <c r="AD8" s="20">
        <v>50</v>
      </c>
      <c r="AE8" s="20">
        <v>6114</v>
      </c>
      <c r="AF8" s="20">
        <v>14</v>
      </c>
      <c r="AG8" s="20">
        <v>7</v>
      </c>
      <c r="AH8" s="20">
        <v>0</v>
      </c>
      <c r="AI8" s="20">
        <v>0</v>
      </c>
      <c r="AJ8" s="20">
        <v>0</v>
      </c>
      <c r="AK8" s="20">
        <v>7</v>
      </c>
      <c r="AL8" s="20">
        <v>6128</v>
      </c>
    </row>
    <row r="9" spans="1:38" s="13" customFormat="1" ht="34.5" customHeight="1">
      <c r="A9" s="3" t="s">
        <v>31</v>
      </c>
      <c r="B9" s="3" t="s">
        <v>16</v>
      </c>
      <c r="C9" s="4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316</v>
      </c>
      <c r="M9" s="5">
        <v>316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5">
        <v>0</v>
      </c>
      <c r="AD9" s="5">
        <v>0</v>
      </c>
      <c r="AE9" s="5">
        <v>316</v>
      </c>
      <c r="AF9" s="5">
        <v>0</v>
      </c>
      <c r="AG9" s="5">
        <v>0</v>
      </c>
      <c r="AH9" s="5">
        <v>0</v>
      </c>
      <c r="AI9" s="5">
        <v>0</v>
      </c>
      <c r="AJ9" s="5">
        <v>0</v>
      </c>
      <c r="AK9" s="5">
        <v>0</v>
      </c>
      <c r="AL9" s="5">
        <v>316</v>
      </c>
    </row>
    <row r="10" spans="1:38" s="21" customFormat="1" ht="34.5" customHeight="1">
      <c r="A10" s="18" t="s">
        <v>32</v>
      </c>
      <c r="B10" s="18" t="s">
        <v>20</v>
      </c>
      <c r="C10" s="19">
        <v>28</v>
      </c>
      <c r="D10" s="20">
        <v>4</v>
      </c>
      <c r="E10" s="20">
        <v>8</v>
      </c>
      <c r="F10" s="20">
        <v>0</v>
      </c>
      <c r="G10" s="20">
        <v>0</v>
      </c>
      <c r="H10" s="20">
        <v>10</v>
      </c>
      <c r="I10" s="20">
        <v>6</v>
      </c>
      <c r="J10" s="20">
        <v>0</v>
      </c>
      <c r="K10" s="20">
        <v>0</v>
      </c>
      <c r="L10" s="20">
        <v>397</v>
      </c>
      <c r="M10" s="20">
        <v>35</v>
      </c>
      <c r="N10" s="20">
        <v>362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2</v>
      </c>
      <c r="W10" s="20">
        <v>2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427</v>
      </c>
      <c r="AF10" s="20">
        <v>0</v>
      </c>
      <c r="AG10" s="20">
        <v>0</v>
      </c>
      <c r="AH10" s="20">
        <v>0</v>
      </c>
      <c r="AI10" s="20">
        <v>0</v>
      </c>
      <c r="AJ10" s="20">
        <v>0</v>
      </c>
      <c r="AK10" s="20">
        <v>0</v>
      </c>
      <c r="AL10" s="20">
        <v>427</v>
      </c>
    </row>
    <row r="11" spans="1:38" s="13" customFormat="1" ht="34.5" customHeight="1">
      <c r="A11" s="3" t="s">
        <v>33</v>
      </c>
      <c r="B11" s="3" t="s">
        <v>103</v>
      </c>
      <c r="C11" s="4">
        <v>102</v>
      </c>
      <c r="D11" s="5">
        <v>34</v>
      </c>
      <c r="E11" s="5">
        <v>68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216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3</v>
      </c>
      <c r="W11" s="5">
        <v>0</v>
      </c>
      <c r="X11" s="5">
        <v>0</v>
      </c>
      <c r="Y11" s="5">
        <v>0</v>
      </c>
      <c r="Z11" s="5">
        <v>13</v>
      </c>
      <c r="AA11" s="5">
        <v>11</v>
      </c>
      <c r="AB11" s="5">
        <v>0</v>
      </c>
      <c r="AC11" s="5">
        <v>2</v>
      </c>
      <c r="AD11" s="5">
        <v>0</v>
      </c>
      <c r="AE11" s="5">
        <v>334</v>
      </c>
      <c r="AF11" s="5">
        <v>1</v>
      </c>
      <c r="AG11" s="5">
        <v>1</v>
      </c>
      <c r="AH11" s="5">
        <v>0</v>
      </c>
      <c r="AI11" s="5">
        <v>0</v>
      </c>
      <c r="AJ11" s="5">
        <v>0</v>
      </c>
      <c r="AK11" s="5">
        <v>0</v>
      </c>
      <c r="AL11" s="5">
        <v>335</v>
      </c>
    </row>
    <row r="12" spans="1:38" s="21" customFormat="1" ht="34.5" customHeight="1">
      <c r="A12" s="18" t="s">
        <v>34</v>
      </c>
      <c r="B12" s="18" t="s">
        <v>25</v>
      </c>
      <c r="C12" s="19">
        <v>201</v>
      </c>
      <c r="D12" s="20">
        <v>53</v>
      </c>
      <c r="E12" s="20">
        <v>58</v>
      </c>
      <c r="F12" s="20">
        <v>32</v>
      </c>
      <c r="G12" s="20">
        <v>26</v>
      </c>
      <c r="H12" s="20">
        <v>47</v>
      </c>
      <c r="I12" s="20">
        <v>41</v>
      </c>
      <c r="J12" s="20">
        <v>0</v>
      </c>
      <c r="K12" s="20">
        <v>2</v>
      </c>
      <c r="L12" s="20">
        <v>153</v>
      </c>
      <c r="M12" s="20">
        <v>14</v>
      </c>
      <c r="N12" s="20">
        <v>1</v>
      </c>
      <c r="O12" s="20">
        <v>35</v>
      </c>
      <c r="P12" s="20">
        <v>2</v>
      </c>
      <c r="Q12" s="20">
        <v>0</v>
      </c>
      <c r="R12" s="20">
        <v>26</v>
      </c>
      <c r="S12" s="20">
        <v>0</v>
      </c>
      <c r="T12" s="20">
        <v>30</v>
      </c>
      <c r="U12" s="20">
        <v>45</v>
      </c>
      <c r="V12" s="20">
        <v>10</v>
      </c>
      <c r="W12" s="20">
        <v>10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3</v>
      </c>
      <c r="AE12" s="20">
        <v>367</v>
      </c>
      <c r="AF12" s="20">
        <v>0</v>
      </c>
      <c r="AG12" s="20">
        <v>0</v>
      </c>
      <c r="AH12" s="20">
        <v>0</v>
      </c>
      <c r="AI12" s="20">
        <v>0</v>
      </c>
      <c r="AJ12" s="20">
        <v>0</v>
      </c>
      <c r="AK12" s="20">
        <v>0</v>
      </c>
      <c r="AL12" s="20">
        <v>367</v>
      </c>
    </row>
    <row r="13" spans="1:38" s="13" customFormat="1" ht="34.5" customHeight="1">
      <c r="A13" s="3" t="s">
        <v>35</v>
      </c>
      <c r="B13" s="3" t="s">
        <v>3</v>
      </c>
      <c r="C13" s="4">
        <v>11864</v>
      </c>
      <c r="D13" s="5">
        <v>7497</v>
      </c>
      <c r="E13" s="5">
        <v>3052</v>
      </c>
      <c r="F13" s="5">
        <v>2441</v>
      </c>
      <c r="G13" s="5">
        <v>611</v>
      </c>
      <c r="H13" s="5">
        <v>504</v>
      </c>
      <c r="I13" s="5">
        <v>653</v>
      </c>
      <c r="J13" s="5">
        <v>27</v>
      </c>
      <c r="K13" s="5">
        <v>131</v>
      </c>
      <c r="L13" s="5">
        <v>5393</v>
      </c>
      <c r="M13" s="5">
        <v>1118</v>
      </c>
      <c r="N13" s="5">
        <v>144</v>
      </c>
      <c r="O13" s="5">
        <v>50</v>
      </c>
      <c r="P13" s="5">
        <v>70</v>
      </c>
      <c r="Q13" s="5">
        <v>138</v>
      </c>
      <c r="R13" s="5">
        <v>282</v>
      </c>
      <c r="S13" s="5">
        <v>992</v>
      </c>
      <c r="T13" s="5">
        <v>314</v>
      </c>
      <c r="U13" s="5">
        <v>2285</v>
      </c>
      <c r="V13" s="5">
        <v>1063</v>
      </c>
      <c r="W13" s="5">
        <v>621</v>
      </c>
      <c r="X13" s="5">
        <v>183</v>
      </c>
      <c r="Y13" s="5">
        <v>259</v>
      </c>
      <c r="Z13" s="5">
        <v>15</v>
      </c>
      <c r="AA13" s="5">
        <v>0</v>
      </c>
      <c r="AB13" s="5">
        <v>15</v>
      </c>
      <c r="AC13" s="5">
        <v>0</v>
      </c>
      <c r="AD13" s="5">
        <v>0</v>
      </c>
      <c r="AE13" s="5">
        <v>18335</v>
      </c>
      <c r="AF13" s="5">
        <v>1</v>
      </c>
      <c r="AG13" s="5">
        <v>0</v>
      </c>
      <c r="AH13" s="5">
        <v>0</v>
      </c>
      <c r="AI13" s="5">
        <v>1</v>
      </c>
      <c r="AJ13" s="5">
        <v>0</v>
      </c>
      <c r="AK13" s="5">
        <v>0</v>
      </c>
      <c r="AL13" s="5">
        <v>18336</v>
      </c>
    </row>
    <row r="14" spans="1:38" s="21" customFormat="1" ht="34.5" customHeight="1">
      <c r="A14" s="18" t="s">
        <v>36</v>
      </c>
      <c r="B14" s="18" t="s">
        <v>23</v>
      </c>
      <c r="C14" s="19">
        <v>848</v>
      </c>
      <c r="D14" s="20">
        <v>254</v>
      </c>
      <c r="E14" s="20">
        <v>486</v>
      </c>
      <c r="F14" s="20">
        <v>478</v>
      </c>
      <c r="G14" s="20">
        <v>8</v>
      </c>
      <c r="H14" s="20">
        <v>70</v>
      </c>
      <c r="I14" s="20">
        <v>38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848</v>
      </c>
      <c r="AF14" s="20">
        <v>0</v>
      </c>
      <c r="AG14" s="20">
        <v>0</v>
      </c>
      <c r="AH14" s="20">
        <v>0</v>
      </c>
      <c r="AI14" s="20">
        <v>0</v>
      </c>
      <c r="AJ14" s="20">
        <v>0</v>
      </c>
      <c r="AK14" s="20">
        <v>0</v>
      </c>
      <c r="AL14" s="20">
        <v>848</v>
      </c>
    </row>
    <row r="15" spans="1:38" s="13" customFormat="1" ht="34.5" customHeight="1">
      <c r="A15" s="3" t="s">
        <v>37</v>
      </c>
      <c r="B15" s="3" t="s">
        <v>8</v>
      </c>
      <c r="C15" s="4">
        <v>895</v>
      </c>
      <c r="D15" s="5">
        <v>444</v>
      </c>
      <c r="E15" s="5">
        <v>262</v>
      </c>
      <c r="F15" s="5">
        <v>0</v>
      </c>
      <c r="G15" s="5">
        <v>0</v>
      </c>
      <c r="H15" s="5">
        <v>46</v>
      </c>
      <c r="I15" s="5">
        <v>39</v>
      </c>
      <c r="J15" s="5">
        <v>12</v>
      </c>
      <c r="K15" s="5">
        <v>92</v>
      </c>
      <c r="L15" s="5">
        <v>245</v>
      </c>
      <c r="M15" s="5">
        <v>32</v>
      </c>
      <c r="N15" s="5">
        <v>0</v>
      </c>
      <c r="O15" s="5">
        <v>1</v>
      </c>
      <c r="P15" s="5">
        <v>20</v>
      </c>
      <c r="Q15" s="5">
        <v>2</v>
      </c>
      <c r="R15" s="5">
        <v>3</v>
      </c>
      <c r="S15" s="5">
        <v>0</v>
      </c>
      <c r="T15" s="5">
        <v>60</v>
      </c>
      <c r="U15" s="5">
        <v>127</v>
      </c>
      <c r="V15" s="5">
        <v>45</v>
      </c>
      <c r="W15" s="5">
        <v>45</v>
      </c>
      <c r="X15" s="5">
        <v>0</v>
      </c>
      <c r="Y15" s="5">
        <v>0</v>
      </c>
      <c r="Z15" s="5">
        <v>40</v>
      </c>
      <c r="AA15" s="5">
        <v>1</v>
      </c>
      <c r="AB15" s="5">
        <v>3</v>
      </c>
      <c r="AC15" s="5">
        <v>36</v>
      </c>
      <c r="AD15" s="5">
        <v>9</v>
      </c>
      <c r="AE15" s="5">
        <v>1234</v>
      </c>
      <c r="AF15" s="5">
        <v>2</v>
      </c>
      <c r="AG15" s="5">
        <v>0</v>
      </c>
      <c r="AH15" s="5">
        <v>2</v>
      </c>
      <c r="AI15" s="5">
        <v>0</v>
      </c>
      <c r="AJ15" s="5">
        <v>0</v>
      </c>
      <c r="AK15" s="5">
        <v>0</v>
      </c>
      <c r="AL15" s="5">
        <v>1236</v>
      </c>
    </row>
    <row r="16" spans="1:38" s="21" customFormat="1" ht="34.5" customHeight="1">
      <c r="A16" s="18" t="s">
        <v>38</v>
      </c>
      <c r="B16" s="18" t="s">
        <v>102</v>
      </c>
      <c r="C16" s="19">
        <v>290</v>
      </c>
      <c r="D16" s="20">
        <v>111</v>
      </c>
      <c r="E16" s="20">
        <v>89</v>
      </c>
      <c r="F16" s="20" t="s">
        <v>27</v>
      </c>
      <c r="G16" s="20">
        <v>89</v>
      </c>
      <c r="H16" s="20">
        <v>39</v>
      </c>
      <c r="I16" s="20">
        <v>46</v>
      </c>
      <c r="J16" s="20">
        <v>4</v>
      </c>
      <c r="K16" s="20">
        <v>1</v>
      </c>
      <c r="L16" s="20">
        <v>181</v>
      </c>
      <c r="M16" s="20">
        <v>33</v>
      </c>
      <c r="N16" s="20">
        <v>7</v>
      </c>
      <c r="O16" s="20">
        <v>14</v>
      </c>
      <c r="P16" s="20">
        <v>44</v>
      </c>
      <c r="Q16" s="20">
        <v>15</v>
      </c>
      <c r="R16" s="20" t="s">
        <v>27</v>
      </c>
      <c r="S16" s="20">
        <v>16</v>
      </c>
      <c r="T16" s="20">
        <v>28</v>
      </c>
      <c r="U16" s="20">
        <v>24</v>
      </c>
      <c r="V16" s="20">
        <v>2</v>
      </c>
      <c r="W16" s="20">
        <v>2</v>
      </c>
      <c r="X16" s="20" t="s">
        <v>27</v>
      </c>
      <c r="Y16" s="20">
        <v>0</v>
      </c>
      <c r="Z16" s="20">
        <v>0</v>
      </c>
      <c r="AA16" s="20" t="s">
        <v>27</v>
      </c>
      <c r="AB16" s="20" t="s">
        <v>27</v>
      </c>
      <c r="AC16" s="20" t="s">
        <v>27</v>
      </c>
      <c r="AD16" s="20">
        <v>6</v>
      </c>
      <c r="AE16" s="20">
        <v>479</v>
      </c>
      <c r="AF16" s="20">
        <v>0</v>
      </c>
      <c r="AG16" s="20">
        <v>0</v>
      </c>
      <c r="AH16" s="20">
        <v>0</v>
      </c>
      <c r="AI16" s="20">
        <v>0</v>
      </c>
      <c r="AJ16" s="20">
        <v>0</v>
      </c>
      <c r="AK16" s="20">
        <v>0</v>
      </c>
      <c r="AL16" s="20">
        <v>479</v>
      </c>
    </row>
    <row r="17" spans="1:38" s="13" customFormat="1" ht="34.5" customHeight="1">
      <c r="A17" s="3" t="s">
        <v>39</v>
      </c>
      <c r="B17" s="3" t="s">
        <v>104</v>
      </c>
      <c r="C17" s="4">
        <v>1226</v>
      </c>
      <c r="D17" s="5">
        <v>1046</v>
      </c>
      <c r="E17" s="5">
        <v>169</v>
      </c>
      <c r="F17" s="5">
        <v>157</v>
      </c>
      <c r="G17" s="5">
        <v>12</v>
      </c>
      <c r="H17" s="5">
        <v>1</v>
      </c>
      <c r="I17" s="5">
        <v>3</v>
      </c>
      <c r="J17" s="5">
        <v>2</v>
      </c>
      <c r="K17" s="5">
        <v>5</v>
      </c>
      <c r="L17" s="5">
        <v>177</v>
      </c>
      <c r="M17" s="5">
        <v>8</v>
      </c>
      <c r="N17" s="5">
        <v>0</v>
      </c>
      <c r="O17" s="5">
        <v>0</v>
      </c>
      <c r="P17" s="5">
        <v>45</v>
      </c>
      <c r="Q17" s="5">
        <v>9</v>
      </c>
      <c r="R17" s="5">
        <v>7</v>
      </c>
      <c r="S17" s="5">
        <v>0</v>
      </c>
      <c r="T17" s="5">
        <v>7</v>
      </c>
      <c r="U17" s="5">
        <v>101</v>
      </c>
      <c r="V17" s="5">
        <v>20</v>
      </c>
      <c r="W17" s="5">
        <v>18</v>
      </c>
      <c r="X17" s="5">
        <v>1</v>
      </c>
      <c r="Y17" s="5">
        <v>1</v>
      </c>
      <c r="Z17" s="5">
        <v>1</v>
      </c>
      <c r="AA17" s="5">
        <v>0</v>
      </c>
      <c r="AB17" s="5">
        <v>0</v>
      </c>
      <c r="AC17" s="5">
        <v>1</v>
      </c>
      <c r="AD17" s="5">
        <v>5</v>
      </c>
      <c r="AE17" s="5">
        <v>1429</v>
      </c>
      <c r="AF17" s="5">
        <v>61</v>
      </c>
      <c r="AG17" s="5">
        <v>1</v>
      </c>
      <c r="AH17" s="5">
        <v>52</v>
      </c>
      <c r="AI17" s="5">
        <v>2</v>
      </c>
      <c r="AJ17" s="5">
        <v>0</v>
      </c>
      <c r="AK17" s="5">
        <v>6</v>
      </c>
      <c r="AL17" s="5">
        <v>1490</v>
      </c>
    </row>
    <row r="18" spans="1:38" s="21" customFormat="1" ht="34.5" customHeight="1">
      <c r="A18" s="18" t="s">
        <v>40</v>
      </c>
      <c r="B18" s="18" t="s">
        <v>21</v>
      </c>
      <c r="C18" s="19">
        <v>439</v>
      </c>
      <c r="D18" s="20">
        <v>254</v>
      </c>
      <c r="E18" s="20">
        <v>139</v>
      </c>
      <c r="F18" s="20">
        <v>121</v>
      </c>
      <c r="G18" s="20">
        <v>18</v>
      </c>
      <c r="H18" s="20">
        <v>21</v>
      </c>
      <c r="I18" s="20">
        <v>18</v>
      </c>
      <c r="J18" s="20">
        <v>0</v>
      </c>
      <c r="K18" s="20">
        <v>7</v>
      </c>
      <c r="L18" s="20">
        <v>131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18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38</v>
      </c>
      <c r="AE18" s="20">
        <v>626</v>
      </c>
      <c r="AF18" s="20">
        <v>0</v>
      </c>
      <c r="AG18" s="20">
        <v>0</v>
      </c>
      <c r="AH18" s="20">
        <v>0</v>
      </c>
      <c r="AI18" s="20">
        <v>0</v>
      </c>
      <c r="AJ18" s="20">
        <v>0</v>
      </c>
      <c r="AK18" s="20">
        <v>0</v>
      </c>
      <c r="AL18" s="20">
        <v>626</v>
      </c>
    </row>
    <row r="19" spans="1:38" s="13" customFormat="1" ht="34.5" customHeight="1">
      <c r="A19" s="3" t="s">
        <v>41</v>
      </c>
      <c r="B19" s="6" t="s">
        <v>61</v>
      </c>
      <c r="C19" s="4">
        <v>196</v>
      </c>
      <c r="D19" s="5">
        <v>0</v>
      </c>
      <c r="E19" s="5">
        <v>108</v>
      </c>
      <c r="F19" s="5">
        <v>0</v>
      </c>
      <c r="G19" s="5">
        <v>108</v>
      </c>
      <c r="H19" s="5">
        <v>71</v>
      </c>
      <c r="I19" s="5">
        <v>17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196</v>
      </c>
      <c r="AF19" s="5">
        <v>0</v>
      </c>
      <c r="AG19" s="5">
        <v>0</v>
      </c>
      <c r="AH19" s="5">
        <v>0</v>
      </c>
      <c r="AI19" s="5">
        <v>0</v>
      </c>
      <c r="AJ19" s="5">
        <v>0</v>
      </c>
      <c r="AK19" s="5">
        <v>0</v>
      </c>
      <c r="AL19" s="5">
        <v>196</v>
      </c>
    </row>
    <row r="20" spans="1:38" s="21" customFormat="1" ht="34.5" customHeight="1">
      <c r="A20" s="18" t="s">
        <v>42</v>
      </c>
      <c r="B20" s="18" t="s">
        <v>22</v>
      </c>
      <c r="C20" s="19">
        <v>3097</v>
      </c>
      <c r="D20" s="20">
        <v>2693</v>
      </c>
      <c r="E20" s="20">
        <v>383</v>
      </c>
      <c r="F20" s="20">
        <v>360</v>
      </c>
      <c r="G20" s="20">
        <v>23</v>
      </c>
      <c r="H20" s="20">
        <v>1</v>
      </c>
      <c r="I20" s="20">
        <v>6</v>
      </c>
      <c r="J20" s="20">
        <v>8</v>
      </c>
      <c r="K20" s="20">
        <v>6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3097</v>
      </c>
      <c r="AF20" s="20">
        <v>0</v>
      </c>
      <c r="AG20" s="20">
        <v>0</v>
      </c>
      <c r="AH20" s="20">
        <v>0</v>
      </c>
      <c r="AI20" s="20">
        <v>0</v>
      </c>
      <c r="AJ20" s="20">
        <v>0</v>
      </c>
      <c r="AK20" s="20">
        <v>0</v>
      </c>
      <c r="AL20" s="20">
        <v>3097</v>
      </c>
    </row>
    <row r="21" spans="1:38" s="13" customFormat="1" ht="34.5" customHeight="1">
      <c r="A21" s="3" t="s">
        <v>43</v>
      </c>
      <c r="B21" s="3" t="s">
        <v>60</v>
      </c>
      <c r="C21" s="4">
        <v>1591</v>
      </c>
      <c r="D21" s="5">
        <v>912</v>
      </c>
      <c r="E21" s="5">
        <v>516</v>
      </c>
      <c r="F21" s="5">
        <v>375</v>
      </c>
      <c r="G21" s="5">
        <v>141</v>
      </c>
      <c r="H21" s="5">
        <v>98</v>
      </c>
      <c r="I21" s="5">
        <v>37</v>
      </c>
      <c r="J21" s="5">
        <v>26</v>
      </c>
      <c r="K21" s="5">
        <v>2</v>
      </c>
      <c r="L21" s="5">
        <v>9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9</v>
      </c>
      <c r="V21" s="5">
        <v>1</v>
      </c>
      <c r="W21" s="5">
        <v>1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1601</v>
      </c>
      <c r="AF21" s="5">
        <v>0</v>
      </c>
      <c r="AG21" s="5">
        <v>0</v>
      </c>
      <c r="AH21" s="5">
        <v>0</v>
      </c>
      <c r="AI21" s="5">
        <v>0</v>
      </c>
      <c r="AJ21" s="5">
        <v>0</v>
      </c>
      <c r="AK21" s="5">
        <v>0</v>
      </c>
      <c r="AL21" s="5">
        <v>1601</v>
      </c>
    </row>
    <row r="22" spans="1:38" s="21" customFormat="1" ht="34.5" customHeight="1">
      <c r="A22" s="18" t="s">
        <v>44</v>
      </c>
      <c r="B22" s="18" t="s">
        <v>18</v>
      </c>
      <c r="C22" s="19">
        <v>2680</v>
      </c>
      <c r="D22" s="20">
        <v>1171</v>
      </c>
      <c r="E22" s="20">
        <v>734</v>
      </c>
      <c r="F22" s="20">
        <v>623</v>
      </c>
      <c r="G22" s="20">
        <v>111</v>
      </c>
      <c r="H22" s="20">
        <v>322</v>
      </c>
      <c r="I22" s="20">
        <v>355</v>
      </c>
      <c r="J22" s="20">
        <v>37</v>
      </c>
      <c r="K22" s="20">
        <v>61</v>
      </c>
      <c r="L22" s="20">
        <v>728</v>
      </c>
      <c r="M22" s="20">
        <v>265</v>
      </c>
      <c r="N22" s="20">
        <v>7</v>
      </c>
      <c r="O22" s="20">
        <v>28</v>
      </c>
      <c r="P22" s="20">
        <v>65</v>
      </c>
      <c r="Q22" s="20">
        <v>29</v>
      </c>
      <c r="R22" s="20">
        <v>35</v>
      </c>
      <c r="S22" s="20">
        <v>77</v>
      </c>
      <c r="T22" s="20">
        <v>0</v>
      </c>
      <c r="U22" s="20">
        <v>222</v>
      </c>
      <c r="V22" s="20">
        <v>40</v>
      </c>
      <c r="W22" s="20">
        <v>40</v>
      </c>
      <c r="X22" s="20">
        <v>0</v>
      </c>
      <c r="Y22" s="20">
        <v>0</v>
      </c>
      <c r="Z22" s="20">
        <v>11</v>
      </c>
      <c r="AA22" s="20">
        <v>1</v>
      </c>
      <c r="AB22" s="20">
        <v>3</v>
      </c>
      <c r="AC22" s="20">
        <v>7</v>
      </c>
      <c r="AD22" s="20">
        <v>0</v>
      </c>
      <c r="AE22" s="20">
        <v>3459</v>
      </c>
      <c r="AF22" s="20">
        <v>17</v>
      </c>
      <c r="AG22" s="20">
        <v>14</v>
      </c>
      <c r="AH22" s="20">
        <v>1</v>
      </c>
      <c r="AI22" s="20">
        <v>2</v>
      </c>
      <c r="AJ22" s="20">
        <v>0</v>
      </c>
      <c r="AK22" s="20">
        <v>0</v>
      </c>
      <c r="AL22" s="20">
        <v>3476</v>
      </c>
    </row>
    <row r="23" spans="1:38" s="13" customFormat="1" ht="34.5" customHeight="1">
      <c r="A23" s="3" t="s">
        <v>45</v>
      </c>
      <c r="B23" s="3" t="s">
        <v>9</v>
      </c>
      <c r="C23" s="4">
        <v>188</v>
      </c>
      <c r="D23" s="5">
        <v>12</v>
      </c>
      <c r="E23" s="5">
        <v>57</v>
      </c>
      <c r="F23" s="5">
        <v>0</v>
      </c>
      <c r="G23" s="5">
        <v>0</v>
      </c>
      <c r="H23" s="5">
        <v>88</v>
      </c>
      <c r="I23" s="5">
        <v>31</v>
      </c>
      <c r="J23" s="5">
        <v>0</v>
      </c>
      <c r="K23" s="5">
        <v>0</v>
      </c>
      <c r="L23" s="5">
        <v>17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205</v>
      </c>
      <c r="AF23" s="5">
        <v>0</v>
      </c>
      <c r="AG23" s="5">
        <v>0</v>
      </c>
      <c r="AH23" s="5">
        <v>0</v>
      </c>
      <c r="AI23" s="5">
        <v>0</v>
      </c>
      <c r="AJ23" s="5">
        <v>0</v>
      </c>
      <c r="AK23" s="5">
        <v>0</v>
      </c>
      <c r="AL23" s="5">
        <v>205</v>
      </c>
    </row>
    <row r="24" spans="1:38" s="21" customFormat="1" ht="34.5" customHeight="1">
      <c r="A24" s="18" t="s">
        <v>46</v>
      </c>
      <c r="B24" s="18" t="s">
        <v>4</v>
      </c>
      <c r="C24" s="19">
        <v>117</v>
      </c>
      <c r="D24" s="20">
        <v>65</v>
      </c>
      <c r="E24" s="20">
        <v>28</v>
      </c>
      <c r="F24" s="20">
        <v>13</v>
      </c>
      <c r="G24" s="20">
        <v>15</v>
      </c>
      <c r="H24" s="20">
        <v>4</v>
      </c>
      <c r="I24" s="20">
        <v>5</v>
      </c>
      <c r="J24" s="20">
        <v>13</v>
      </c>
      <c r="K24" s="20">
        <v>2</v>
      </c>
      <c r="L24" s="20">
        <v>36</v>
      </c>
      <c r="M24" s="20">
        <v>3</v>
      </c>
      <c r="N24" s="20">
        <v>5</v>
      </c>
      <c r="O24" s="20">
        <v>1</v>
      </c>
      <c r="P24" s="20">
        <v>5</v>
      </c>
      <c r="Q24" s="20">
        <v>3</v>
      </c>
      <c r="R24" s="20">
        <v>3</v>
      </c>
      <c r="S24" s="20">
        <v>0</v>
      </c>
      <c r="T24" s="20">
        <v>1</v>
      </c>
      <c r="U24" s="20">
        <v>15</v>
      </c>
      <c r="V24" s="20">
        <v>4</v>
      </c>
      <c r="W24" s="20">
        <v>3</v>
      </c>
      <c r="X24" s="20">
        <v>1</v>
      </c>
      <c r="Y24" s="20">
        <v>0</v>
      </c>
      <c r="Z24" s="20">
        <v>0</v>
      </c>
      <c r="AA24" s="20">
        <v>0</v>
      </c>
      <c r="AB24" s="20">
        <v>0</v>
      </c>
      <c r="AC24" s="20">
        <v>0</v>
      </c>
      <c r="AD24" s="20">
        <v>15</v>
      </c>
      <c r="AE24" s="20">
        <v>172</v>
      </c>
      <c r="AF24" s="20">
        <v>0</v>
      </c>
      <c r="AG24" s="20">
        <v>0</v>
      </c>
      <c r="AH24" s="20">
        <v>0</v>
      </c>
      <c r="AI24" s="20">
        <v>0</v>
      </c>
      <c r="AJ24" s="20">
        <v>0</v>
      </c>
      <c r="AK24" s="20">
        <v>0</v>
      </c>
      <c r="AL24" s="20">
        <v>172</v>
      </c>
    </row>
    <row r="25" spans="1:38" s="13" customFormat="1" ht="34.5" customHeight="1">
      <c r="A25" s="3" t="s">
        <v>47</v>
      </c>
      <c r="B25" s="3" t="s">
        <v>19</v>
      </c>
      <c r="C25" s="4">
        <v>598</v>
      </c>
      <c r="D25" s="5">
        <v>466</v>
      </c>
      <c r="E25" s="5">
        <v>119</v>
      </c>
      <c r="F25" s="5">
        <v>106</v>
      </c>
      <c r="G25" s="5">
        <v>13</v>
      </c>
      <c r="H25" s="5">
        <v>2</v>
      </c>
      <c r="I25" s="5">
        <v>0</v>
      </c>
      <c r="J25" s="5">
        <v>0</v>
      </c>
      <c r="K25" s="5">
        <v>11</v>
      </c>
      <c r="L25" s="5">
        <v>265</v>
      </c>
      <c r="M25" s="5">
        <v>8</v>
      </c>
      <c r="N25" s="5">
        <v>0</v>
      </c>
      <c r="O25" s="5">
        <v>0</v>
      </c>
      <c r="P25" s="5">
        <v>12</v>
      </c>
      <c r="Q25" s="5">
        <v>10</v>
      </c>
      <c r="R25" s="5">
        <v>36</v>
      </c>
      <c r="S25" s="5">
        <v>64</v>
      </c>
      <c r="T25" s="5">
        <v>23</v>
      </c>
      <c r="U25" s="5">
        <v>112</v>
      </c>
      <c r="V25" s="5">
        <v>129</v>
      </c>
      <c r="W25" s="5">
        <v>128</v>
      </c>
      <c r="X25" s="5">
        <v>1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107</v>
      </c>
      <c r="AE25" s="5">
        <v>1099</v>
      </c>
      <c r="AF25" s="5">
        <v>0</v>
      </c>
      <c r="AG25" s="5">
        <v>0</v>
      </c>
      <c r="AH25" s="5">
        <v>0</v>
      </c>
      <c r="AI25" s="5">
        <v>0</v>
      </c>
      <c r="AJ25" s="5">
        <v>0</v>
      </c>
      <c r="AK25" s="5">
        <v>0</v>
      </c>
      <c r="AL25" s="5">
        <v>1099</v>
      </c>
    </row>
    <row r="26" spans="1:38" s="21" customFormat="1" ht="34.5" customHeight="1">
      <c r="A26" s="18" t="s">
        <v>48</v>
      </c>
      <c r="B26" s="18" t="s">
        <v>6</v>
      </c>
      <c r="C26" s="19">
        <v>4067</v>
      </c>
      <c r="D26" s="20">
        <v>2516</v>
      </c>
      <c r="E26" s="20">
        <v>831</v>
      </c>
      <c r="F26" s="20">
        <v>655</v>
      </c>
      <c r="G26" s="20">
        <v>176</v>
      </c>
      <c r="H26" s="20">
        <v>283</v>
      </c>
      <c r="I26" s="20">
        <v>269</v>
      </c>
      <c r="J26" s="20">
        <v>53</v>
      </c>
      <c r="K26" s="20">
        <v>115</v>
      </c>
      <c r="L26" s="20">
        <v>1486</v>
      </c>
      <c r="M26" s="20">
        <v>173</v>
      </c>
      <c r="N26" s="20">
        <v>0</v>
      </c>
      <c r="O26" s="20">
        <v>75</v>
      </c>
      <c r="P26" s="20">
        <v>112</v>
      </c>
      <c r="Q26" s="20">
        <v>46</v>
      </c>
      <c r="R26" s="20">
        <v>443</v>
      </c>
      <c r="S26" s="20">
        <v>14</v>
      </c>
      <c r="T26" s="20">
        <v>137</v>
      </c>
      <c r="U26" s="20">
        <v>486</v>
      </c>
      <c r="V26" s="20">
        <v>1532</v>
      </c>
      <c r="W26" s="20">
        <v>1532</v>
      </c>
      <c r="X26" s="20">
        <v>0</v>
      </c>
      <c r="Y26" s="20">
        <v>0</v>
      </c>
      <c r="Z26" s="20">
        <v>14</v>
      </c>
      <c r="AA26" s="20">
        <v>1</v>
      </c>
      <c r="AB26" s="20">
        <v>12</v>
      </c>
      <c r="AC26" s="20">
        <v>1</v>
      </c>
      <c r="AD26" s="20">
        <v>120</v>
      </c>
      <c r="AE26" s="20">
        <v>7219</v>
      </c>
      <c r="AF26" s="20">
        <v>0</v>
      </c>
      <c r="AG26" s="20">
        <v>0</v>
      </c>
      <c r="AH26" s="20">
        <v>0</v>
      </c>
      <c r="AI26" s="20">
        <v>0</v>
      </c>
      <c r="AJ26" s="20">
        <v>0</v>
      </c>
      <c r="AK26" s="20">
        <v>0</v>
      </c>
      <c r="AL26" s="20">
        <v>7219</v>
      </c>
    </row>
    <row r="27" spans="1:38" s="13" customFormat="1" ht="34.5" customHeight="1">
      <c r="A27" s="3" t="s">
        <v>49</v>
      </c>
      <c r="B27" s="3" t="s">
        <v>10</v>
      </c>
      <c r="C27" s="4">
        <v>5806</v>
      </c>
      <c r="D27" s="5">
        <v>3552</v>
      </c>
      <c r="E27" s="5">
        <v>1745</v>
      </c>
      <c r="F27" s="5">
        <v>1628</v>
      </c>
      <c r="G27" s="5">
        <v>117</v>
      </c>
      <c r="H27" s="5">
        <v>153</v>
      </c>
      <c r="I27" s="5">
        <v>226</v>
      </c>
      <c r="J27" s="5">
        <v>18</v>
      </c>
      <c r="K27" s="5">
        <v>112</v>
      </c>
      <c r="L27" s="5">
        <v>1464</v>
      </c>
      <c r="M27" s="5">
        <v>811</v>
      </c>
      <c r="N27" s="5">
        <v>13</v>
      </c>
      <c r="O27" s="5">
        <v>21</v>
      </c>
      <c r="P27" s="5">
        <v>47</v>
      </c>
      <c r="Q27" s="5">
        <v>45</v>
      </c>
      <c r="R27" s="5">
        <v>71</v>
      </c>
      <c r="S27" s="5">
        <v>68</v>
      </c>
      <c r="T27" s="5">
        <v>177</v>
      </c>
      <c r="U27" s="5">
        <v>211</v>
      </c>
      <c r="V27" s="5">
        <v>110</v>
      </c>
      <c r="W27" s="5">
        <v>108</v>
      </c>
      <c r="X27" s="5">
        <v>2</v>
      </c>
      <c r="Y27" s="5">
        <v>0</v>
      </c>
      <c r="Z27" s="5">
        <v>26</v>
      </c>
      <c r="AA27" s="5">
        <v>2</v>
      </c>
      <c r="AB27" s="5">
        <v>24</v>
      </c>
      <c r="AC27" s="5">
        <v>0</v>
      </c>
      <c r="AD27" s="5">
        <v>0</v>
      </c>
      <c r="AE27" s="5">
        <v>7406</v>
      </c>
      <c r="AF27" s="5">
        <v>2</v>
      </c>
      <c r="AG27" s="5">
        <v>1</v>
      </c>
      <c r="AH27" s="5">
        <v>0</v>
      </c>
      <c r="AI27" s="5">
        <v>1</v>
      </c>
      <c r="AJ27" s="5">
        <v>0</v>
      </c>
      <c r="AK27" s="5">
        <v>0</v>
      </c>
      <c r="AL27" s="5">
        <v>7408</v>
      </c>
    </row>
    <row r="28" spans="1:38" s="21" customFormat="1" ht="34.5" customHeight="1">
      <c r="A28" s="18" t="s">
        <v>50</v>
      </c>
      <c r="B28" s="18" t="s">
        <v>11</v>
      </c>
      <c r="C28" s="19">
        <v>406</v>
      </c>
      <c r="D28" s="20">
        <v>233</v>
      </c>
      <c r="E28" s="20">
        <v>173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  <c r="Z28" s="20">
        <v>0</v>
      </c>
      <c r="AA28" s="20">
        <v>0</v>
      </c>
      <c r="AB28" s="20">
        <v>0</v>
      </c>
      <c r="AC28" s="20">
        <v>0</v>
      </c>
      <c r="AD28" s="20">
        <v>0</v>
      </c>
      <c r="AE28" s="20">
        <v>406</v>
      </c>
      <c r="AF28" s="20">
        <v>0</v>
      </c>
      <c r="AG28" s="20">
        <v>0</v>
      </c>
      <c r="AH28" s="20">
        <v>0</v>
      </c>
      <c r="AI28" s="20">
        <v>0</v>
      </c>
      <c r="AJ28" s="20">
        <v>0</v>
      </c>
      <c r="AK28" s="20">
        <v>0</v>
      </c>
      <c r="AL28" s="20">
        <v>406</v>
      </c>
    </row>
    <row r="29" spans="1:38" s="13" customFormat="1" ht="34.5" customHeight="1">
      <c r="A29" s="3" t="s">
        <v>51</v>
      </c>
      <c r="B29" s="14" t="s">
        <v>26</v>
      </c>
      <c r="C29" s="4">
        <v>972</v>
      </c>
      <c r="D29" s="5">
        <v>681</v>
      </c>
      <c r="E29" s="5">
        <v>291</v>
      </c>
      <c r="F29" s="5">
        <v>291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5">
        <v>0</v>
      </c>
      <c r="AE29" s="5">
        <v>972</v>
      </c>
      <c r="AF29" s="5">
        <v>0</v>
      </c>
      <c r="AG29" s="5">
        <v>0</v>
      </c>
      <c r="AH29" s="5">
        <v>0</v>
      </c>
      <c r="AI29" s="5">
        <v>0</v>
      </c>
      <c r="AJ29" s="5">
        <v>0</v>
      </c>
      <c r="AK29" s="5">
        <v>0</v>
      </c>
      <c r="AL29" s="5">
        <v>972</v>
      </c>
    </row>
    <row r="30" spans="1:38" s="21" customFormat="1" ht="34.5" customHeight="1">
      <c r="A30" s="18" t="s">
        <v>52</v>
      </c>
      <c r="B30" s="18" t="s">
        <v>12</v>
      </c>
      <c r="C30" s="19">
        <v>358</v>
      </c>
      <c r="D30" s="20">
        <v>0</v>
      </c>
      <c r="E30" s="20">
        <v>76</v>
      </c>
      <c r="F30" s="20">
        <v>0</v>
      </c>
      <c r="G30" s="20">
        <v>76</v>
      </c>
      <c r="H30" s="20">
        <v>215</v>
      </c>
      <c r="I30" s="20">
        <v>57</v>
      </c>
      <c r="J30" s="20">
        <v>10</v>
      </c>
      <c r="K30" s="20">
        <v>0</v>
      </c>
      <c r="L30" s="20">
        <v>2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v>2</v>
      </c>
      <c r="U30" s="20">
        <v>0</v>
      </c>
      <c r="V30" s="20">
        <v>0</v>
      </c>
      <c r="W30" s="20">
        <v>0</v>
      </c>
      <c r="X30" s="20">
        <v>0</v>
      </c>
      <c r="Y30" s="20">
        <v>0</v>
      </c>
      <c r="Z30" s="20">
        <v>0</v>
      </c>
      <c r="AA30" s="20">
        <v>0</v>
      </c>
      <c r="AB30" s="20">
        <v>0</v>
      </c>
      <c r="AC30" s="20">
        <v>0</v>
      </c>
      <c r="AD30" s="20">
        <v>0</v>
      </c>
      <c r="AE30" s="20">
        <v>360</v>
      </c>
      <c r="AF30" s="20">
        <v>0</v>
      </c>
      <c r="AG30" s="20">
        <v>0</v>
      </c>
      <c r="AH30" s="20">
        <v>0</v>
      </c>
      <c r="AI30" s="20">
        <v>0</v>
      </c>
      <c r="AJ30" s="20">
        <v>0</v>
      </c>
      <c r="AK30" s="20">
        <v>0</v>
      </c>
      <c r="AL30" s="20">
        <v>360</v>
      </c>
    </row>
    <row r="31" spans="1:38" s="13" customFormat="1" ht="34.5" customHeight="1">
      <c r="A31" s="3" t="s">
        <v>53</v>
      </c>
      <c r="B31" s="3" t="s">
        <v>24</v>
      </c>
      <c r="C31" s="4">
        <v>17</v>
      </c>
      <c r="D31" s="5">
        <v>7</v>
      </c>
      <c r="E31" s="5">
        <v>0</v>
      </c>
      <c r="F31" s="5">
        <v>0</v>
      </c>
      <c r="G31" s="5">
        <v>0</v>
      </c>
      <c r="H31" s="5">
        <v>1</v>
      </c>
      <c r="I31" s="5">
        <v>1</v>
      </c>
      <c r="J31" s="5">
        <v>7</v>
      </c>
      <c r="K31" s="5">
        <v>1</v>
      </c>
      <c r="L31" s="5">
        <v>21</v>
      </c>
      <c r="M31" s="5">
        <v>1</v>
      </c>
      <c r="N31" s="5">
        <v>1</v>
      </c>
      <c r="O31" s="5">
        <v>3</v>
      </c>
      <c r="P31" s="5">
        <v>4</v>
      </c>
      <c r="Q31" s="5">
        <v>3</v>
      </c>
      <c r="R31" s="5">
        <v>0</v>
      </c>
      <c r="S31" s="5">
        <v>0</v>
      </c>
      <c r="T31" s="5">
        <v>1</v>
      </c>
      <c r="U31" s="5">
        <v>8</v>
      </c>
      <c r="V31" s="5">
        <v>6</v>
      </c>
      <c r="W31" s="5">
        <v>6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5">
        <v>0</v>
      </c>
      <c r="AD31" s="5">
        <v>0</v>
      </c>
      <c r="AE31" s="5">
        <v>44</v>
      </c>
      <c r="AF31" s="5">
        <v>0</v>
      </c>
      <c r="AG31" s="5">
        <v>0</v>
      </c>
      <c r="AH31" s="5">
        <v>0</v>
      </c>
      <c r="AI31" s="5">
        <v>0</v>
      </c>
      <c r="AJ31" s="5">
        <v>0</v>
      </c>
      <c r="AK31" s="5">
        <v>0</v>
      </c>
      <c r="AL31" s="5">
        <v>44</v>
      </c>
    </row>
    <row r="32" spans="1:38" s="21" customFormat="1" ht="34.5" customHeight="1">
      <c r="A32" s="18" t="s">
        <v>54</v>
      </c>
      <c r="B32" s="18" t="s">
        <v>110</v>
      </c>
      <c r="C32" s="19">
        <v>275</v>
      </c>
      <c r="D32" s="20">
        <v>191</v>
      </c>
      <c r="E32" s="20">
        <v>52</v>
      </c>
      <c r="F32" s="20">
        <v>34</v>
      </c>
      <c r="G32" s="20">
        <v>18</v>
      </c>
      <c r="H32" s="20">
        <v>4</v>
      </c>
      <c r="I32" s="20">
        <v>5</v>
      </c>
      <c r="J32" s="20">
        <v>9</v>
      </c>
      <c r="K32" s="20">
        <v>14</v>
      </c>
      <c r="L32" s="20">
        <v>84</v>
      </c>
      <c r="M32" s="20">
        <v>7</v>
      </c>
      <c r="N32" s="20">
        <v>4</v>
      </c>
      <c r="O32" s="20">
        <v>5</v>
      </c>
      <c r="P32" s="20">
        <v>2</v>
      </c>
      <c r="Q32" s="20">
        <v>6</v>
      </c>
      <c r="R32" s="20">
        <v>31</v>
      </c>
      <c r="S32" s="20">
        <v>2</v>
      </c>
      <c r="T32" s="20">
        <v>0</v>
      </c>
      <c r="U32" s="20">
        <v>27</v>
      </c>
      <c r="V32" s="20">
        <v>10</v>
      </c>
      <c r="W32" s="20">
        <v>9</v>
      </c>
      <c r="X32" s="20">
        <v>0</v>
      </c>
      <c r="Y32" s="20">
        <v>1</v>
      </c>
      <c r="Z32" s="20">
        <v>0</v>
      </c>
      <c r="AA32" s="20">
        <v>0</v>
      </c>
      <c r="AB32" s="20">
        <v>0</v>
      </c>
      <c r="AC32" s="20">
        <v>0</v>
      </c>
      <c r="AD32" s="20">
        <v>20</v>
      </c>
      <c r="AE32" s="20">
        <v>389</v>
      </c>
      <c r="AF32" s="20">
        <v>0</v>
      </c>
      <c r="AG32" s="20">
        <v>0</v>
      </c>
      <c r="AH32" s="20">
        <v>0</v>
      </c>
      <c r="AI32" s="20">
        <v>0</v>
      </c>
      <c r="AJ32" s="20">
        <v>0</v>
      </c>
      <c r="AK32" s="20">
        <v>0</v>
      </c>
      <c r="AL32" s="20">
        <v>389</v>
      </c>
    </row>
    <row r="33" spans="1:38" s="13" customFormat="1" ht="34.5" customHeight="1">
      <c r="A33" s="3" t="s">
        <v>55</v>
      </c>
      <c r="B33" s="3" t="s">
        <v>13</v>
      </c>
      <c r="C33" s="4">
        <v>550</v>
      </c>
      <c r="D33" s="5">
        <v>222</v>
      </c>
      <c r="E33" s="5">
        <v>153</v>
      </c>
      <c r="F33" s="5">
        <v>86</v>
      </c>
      <c r="G33" s="5">
        <v>67</v>
      </c>
      <c r="H33" s="5">
        <v>65</v>
      </c>
      <c r="I33" s="5">
        <v>85</v>
      </c>
      <c r="J33" s="5">
        <v>25</v>
      </c>
      <c r="K33" s="5">
        <v>0</v>
      </c>
      <c r="L33" s="5">
        <v>530</v>
      </c>
      <c r="M33" s="5">
        <v>144</v>
      </c>
      <c r="N33" s="5">
        <v>18</v>
      </c>
      <c r="O33" s="5">
        <v>38</v>
      </c>
      <c r="P33" s="5">
        <v>47</v>
      </c>
      <c r="Q33" s="5">
        <v>4</v>
      </c>
      <c r="R33" s="5">
        <v>16</v>
      </c>
      <c r="S33" s="5">
        <v>0</v>
      </c>
      <c r="T33" s="5">
        <v>56</v>
      </c>
      <c r="U33" s="5">
        <v>207</v>
      </c>
      <c r="V33" s="5">
        <v>643</v>
      </c>
      <c r="W33" s="5">
        <v>643</v>
      </c>
      <c r="X33" s="5">
        <v>0</v>
      </c>
      <c r="Y33" s="5">
        <v>0</v>
      </c>
      <c r="Z33" s="5">
        <v>22</v>
      </c>
      <c r="AA33" s="5">
        <v>5</v>
      </c>
      <c r="AB33" s="5">
        <v>12</v>
      </c>
      <c r="AC33" s="5">
        <v>5</v>
      </c>
      <c r="AD33" s="5">
        <v>0</v>
      </c>
      <c r="AE33" s="5">
        <v>1745</v>
      </c>
      <c r="AF33" s="5">
        <v>0</v>
      </c>
      <c r="AG33" s="5">
        <v>0</v>
      </c>
      <c r="AH33" s="5">
        <v>0</v>
      </c>
      <c r="AI33" s="5">
        <v>0</v>
      </c>
      <c r="AJ33" s="5">
        <v>0</v>
      </c>
      <c r="AK33" s="5">
        <v>0</v>
      </c>
      <c r="AL33" s="5">
        <v>1745</v>
      </c>
    </row>
    <row r="34" spans="1:38" s="21" customFormat="1" ht="34.5" customHeight="1">
      <c r="A34" s="18" t="s">
        <v>56</v>
      </c>
      <c r="B34" s="18" t="s">
        <v>5</v>
      </c>
      <c r="C34" s="19">
        <v>48</v>
      </c>
      <c r="D34" s="20">
        <v>32</v>
      </c>
      <c r="E34" s="20">
        <v>16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1428</v>
      </c>
      <c r="M34" s="20">
        <v>66</v>
      </c>
      <c r="N34" s="20">
        <v>769</v>
      </c>
      <c r="O34" s="20">
        <v>91</v>
      </c>
      <c r="P34" s="20">
        <v>151</v>
      </c>
      <c r="Q34" s="20">
        <v>0</v>
      </c>
      <c r="R34" s="20">
        <v>291</v>
      </c>
      <c r="S34" s="20">
        <v>0</v>
      </c>
      <c r="T34" s="20">
        <v>21</v>
      </c>
      <c r="U34" s="20">
        <v>39</v>
      </c>
      <c r="V34" s="20">
        <v>76</v>
      </c>
      <c r="W34" s="20">
        <v>73</v>
      </c>
      <c r="X34" s="20">
        <v>3</v>
      </c>
      <c r="Y34" s="20">
        <v>0</v>
      </c>
      <c r="Z34" s="20">
        <v>0</v>
      </c>
      <c r="AA34" s="20">
        <v>0</v>
      </c>
      <c r="AB34" s="20">
        <v>0</v>
      </c>
      <c r="AC34" s="20">
        <v>0</v>
      </c>
      <c r="AD34" s="20">
        <v>0</v>
      </c>
      <c r="AE34" s="20">
        <v>1552</v>
      </c>
      <c r="AF34" s="20">
        <v>0</v>
      </c>
      <c r="AG34" s="20">
        <v>0</v>
      </c>
      <c r="AH34" s="20">
        <v>0</v>
      </c>
      <c r="AI34" s="20">
        <v>0</v>
      </c>
      <c r="AJ34" s="20">
        <v>0</v>
      </c>
      <c r="AK34" s="20">
        <v>0</v>
      </c>
      <c r="AL34" s="20">
        <v>1552</v>
      </c>
    </row>
    <row r="35" spans="1:38" s="13" customFormat="1" ht="34.5" customHeight="1">
      <c r="A35" s="3" t="s">
        <v>57</v>
      </c>
      <c r="B35" s="3" t="s">
        <v>17</v>
      </c>
      <c r="C35" s="4">
        <v>3353</v>
      </c>
      <c r="D35" s="5">
        <v>1284</v>
      </c>
      <c r="E35" s="5">
        <v>714</v>
      </c>
      <c r="F35" s="5">
        <v>589</v>
      </c>
      <c r="G35" s="5">
        <v>125</v>
      </c>
      <c r="H35" s="5">
        <v>596</v>
      </c>
      <c r="I35" s="5">
        <v>696</v>
      </c>
      <c r="J35" s="5">
        <v>18</v>
      </c>
      <c r="K35" s="5">
        <v>45</v>
      </c>
      <c r="L35" s="5">
        <v>1848</v>
      </c>
      <c r="M35" s="5">
        <v>367</v>
      </c>
      <c r="N35" s="5">
        <v>568</v>
      </c>
      <c r="O35" s="5">
        <v>54</v>
      </c>
      <c r="P35" s="5">
        <v>28</v>
      </c>
      <c r="Q35" s="5">
        <v>87</v>
      </c>
      <c r="R35" s="5">
        <v>307</v>
      </c>
      <c r="S35" s="5">
        <v>5</v>
      </c>
      <c r="T35" s="5">
        <v>36</v>
      </c>
      <c r="U35" s="5">
        <v>396</v>
      </c>
      <c r="V35" s="5">
        <v>24</v>
      </c>
      <c r="W35" s="5">
        <v>24</v>
      </c>
      <c r="X35" s="5">
        <v>0</v>
      </c>
      <c r="Y35" s="5">
        <v>0</v>
      </c>
      <c r="Z35" s="5">
        <v>0</v>
      </c>
      <c r="AA35" s="5">
        <v>0</v>
      </c>
      <c r="AB35" s="5">
        <v>0</v>
      </c>
      <c r="AC35" s="5">
        <v>0</v>
      </c>
      <c r="AD35" s="5">
        <v>70</v>
      </c>
      <c r="AE35" s="5">
        <v>5295</v>
      </c>
      <c r="AF35" s="5">
        <v>0</v>
      </c>
      <c r="AG35" s="5">
        <v>0</v>
      </c>
      <c r="AH35" s="5">
        <v>0</v>
      </c>
      <c r="AI35" s="5">
        <v>0</v>
      </c>
      <c r="AJ35" s="5">
        <v>0</v>
      </c>
      <c r="AK35" s="5">
        <v>0</v>
      </c>
      <c r="AL35" s="5">
        <v>5295</v>
      </c>
    </row>
    <row r="36" spans="1:38" s="21" customFormat="1" ht="34.5" customHeight="1">
      <c r="A36" s="18" t="s">
        <v>58</v>
      </c>
      <c r="B36" s="18" t="s">
        <v>14</v>
      </c>
      <c r="C36" s="19">
        <v>512</v>
      </c>
      <c r="D36" s="20">
        <v>2</v>
      </c>
      <c r="E36" s="20">
        <v>120</v>
      </c>
      <c r="F36" s="20">
        <v>35</v>
      </c>
      <c r="G36" s="20">
        <v>85</v>
      </c>
      <c r="H36" s="20">
        <v>293</v>
      </c>
      <c r="I36" s="20">
        <v>97</v>
      </c>
      <c r="J36" s="20">
        <v>0</v>
      </c>
      <c r="K36" s="20">
        <v>0</v>
      </c>
      <c r="L36" s="20">
        <v>47</v>
      </c>
      <c r="M36" s="20">
        <v>46</v>
      </c>
      <c r="N36" s="20">
        <v>0</v>
      </c>
      <c r="O36" s="20">
        <v>0</v>
      </c>
      <c r="P36" s="20">
        <v>0</v>
      </c>
      <c r="Q36" s="20">
        <v>0</v>
      </c>
      <c r="R36" s="20">
        <v>0</v>
      </c>
      <c r="S36" s="20">
        <v>0</v>
      </c>
      <c r="T36" s="20">
        <v>1</v>
      </c>
      <c r="U36" s="20">
        <v>0</v>
      </c>
      <c r="V36" s="20">
        <v>25</v>
      </c>
      <c r="W36" s="20">
        <v>25</v>
      </c>
      <c r="X36" s="20">
        <v>0</v>
      </c>
      <c r="Y36" s="20">
        <v>0</v>
      </c>
      <c r="Z36" s="20">
        <v>0</v>
      </c>
      <c r="AA36" s="20">
        <v>0</v>
      </c>
      <c r="AB36" s="20">
        <v>0</v>
      </c>
      <c r="AC36" s="20">
        <v>0</v>
      </c>
      <c r="AD36" s="20">
        <v>0</v>
      </c>
      <c r="AE36" s="20">
        <v>584</v>
      </c>
      <c r="AF36" s="20">
        <v>0</v>
      </c>
      <c r="AG36" s="20">
        <v>0</v>
      </c>
      <c r="AH36" s="20">
        <v>0</v>
      </c>
      <c r="AI36" s="20">
        <v>0</v>
      </c>
      <c r="AJ36" s="20">
        <v>0</v>
      </c>
      <c r="AK36" s="20">
        <v>0</v>
      </c>
      <c r="AL36" s="20">
        <v>584</v>
      </c>
    </row>
    <row r="37" spans="1:38" s="13" customFormat="1" ht="34.5" customHeight="1" thickBot="1">
      <c r="A37" s="3" t="s">
        <v>59</v>
      </c>
      <c r="B37" s="3" t="s">
        <v>15</v>
      </c>
      <c r="C37" s="4">
        <v>3352</v>
      </c>
      <c r="D37" s="5">
        <v>2696</v>
      </c>
      <c r="E37" s="5">
        <v>656</v>
      </c>
      <c r="F37" s="5">
        <v>649</v>
      </c>
      <c r="G37" s="5">
        <v>7</v>
      </c>
      <c r="H37" s="5">
        <v>0</v>
      </c>
      <c r="I37" s="5">
        <v>0</v>
      </c>
      <c r="J37" s="5">
        <v>0</v>
      </c>
      <c r="K37" s="5">
        <v>0</v>
      </c>
      <c r="L37" s="5">
        <v>5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5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  <c r="AA37" s="5">
        <v>0</v>
      </c>
      <c r="AB37" s="5">
        <v>0</v>
      </c>
      <c r="AC37" s="5">
        <v>0</v>
      </c>
      <c r="AD37" s="5">
        <v>0</v>
      </c>
      <c r="AE37" s="5">
        <v>3357</v>
      </c>
      <c r="AF37" s="5">
        <v>0</v>
      </c>
      <c r="AG37" s="5">
        <v>0</v>
      </c>
      <c r="AH37" s="5">
        <v>0</v>
      </c>
      <c r="AI37" s="5">
        <v>0</v>
      </c>
      <c r="AJ37" s="5">
        <v>0</v>
      </c>
      <c r="AK37" s="5">
        <v>0</v>
      </c>
      <c r="AL37" s="5">
        <v>3357</v>
      </c>
    </row>
    <row r="38" spans="1:38" s="24" customFormat="1" ht="34.5" customHeight="1" thickBot="1">
      <c r="A38" s="22"/>
      <c r="B38" s="22" t="s">
        <v>107</v>
      </c>
      <c r="C38" s="23">
        <f aca="true" t="shared" si="0" ref="C38:O38">SUM(C6:C37)</f>
        <v>53803</v>
      </c>
      <c r="D38" s="23">
        <f t="shared" si="0"/>
        <v>32794</v>
      </c>
      <c r="E38" s="23">
        <f t="shared" si="0"/>
        <v>13595</v>
      </c>
      <c r="F38" s="23">
        <f t="shared" si="0"/>
        <v>8673</v>
      </c>
      <c r="G38" s="23">
        <f t="shared" si="0"/>
        <v>3435</v>
      </c>
      <c r="H38" s="23">
        <f t="shared" si="0"/>
        <v>3170</v>
      </c>
      <c r="I38" s="23">
        <f t="shared" si="0"/>
        <v>3052</v>
      </c>
      <c r="J38" s="23">
        <f t="shared" si="0"/>
        <v>309</v>
      </c>
      <c r="K38" s="23">
        <f t="shared" si="0"/>
        <v>883</v>
      </c>
      <c r="L38" s="23">
        <f t="shared" si="0"/>
        <v>19982</v>
      </c>
      <c r="M38" s="23">
        <f t="shared" si="0"/>
        <v>3675</v>
      </c>
      <c r="N38" s="23">
        <f t="shared" si="0"/>
        <v>3584</v>
      </c>
      <c r="O38" s="23">
        <f t="shared" si="0"/>
        <v>484</v>
      </c>
      <c r="P38" s="23">
        <f>SUM(P6:P37)</f>
        <v>854</v>
      </c>
      <c r="Q38" s="23">
        <f aca="true" t="shared" si="1" ref="Q38:AL38">SUM(Q6:Q37)</f>
        <v>409</v>
      </c>
      <c r="R38" s="23">
        <f t="shared" si="1"/>
        <v>1804</v>
      </c>
      <c r="S38" s="23">
        <f t="shared" si="1"/>
        <v>1498</v>
      </c>
      <c r="T38" s="23">
        <f t="shared" si="1"/>
        <v>1084</v>
      </c>
      <c r="U38" s="23">
        <f t="shared" si="1"/>
        <v>6226</v>
      </c>
      <c r="V38" s="23">
        <f t="shared" si="1"/>
        <v>4464</v>
      </c>
      <c r="W38" s="23">
        <f t="shared" si="1"/>
        <v>3989</v>
      </c>
      <c r="X38" s="23">
        <f t="shared" si="1"/>
        <v>191</v>
      </c>
      <c r="Y38" s="23">
        <f t="shared" si="1"/>
        <v>261</v>
      </c>
      <c r="Z38" s="23">
        <f t="shared" si="1"/>
        <v>152</v>
      </c>
      <c r="AA38" s="23">
        <f t="shared" si="1"/>
        <v>21</v>
      </c>
      <c r="AB38" s="23">
        <f t="shared" si="1"/>
        <v>73</v>
      </c>
      <c r="AC38" s="23">
        <f t="shared" si="1"/>
        <v>58</v>
      </c>
      <c r="AD38" s="23">
        <f t="shared" si="1"/>
        <v>604</v>
      </c>
      <c r="AE38" s="23">
        <f t="shared" si="1"/>
        <v>79005</v>
      </c>
      <c r="AF38" s="23">
        <f t="shared" si="1"/>
        <v>104</v>
      </c>
      <c r="AG38" s="23">
        <f t="shared" si="1"/>
        <v>24</v>
      </c>
      <c r="AH38" s="23">
        <f t="shared" si="1"/>
        <v>58</v>
      </c>
      <c r="AI38" s="23">
        <f t="shared" si="1"/>
        <v>7</v>
      </c>
      <c r="AJ38" s="23">
        <f t="shared" si="1"/>
        <v>0</v>
      </c>
      <c r="AK38" s="23">
        <f t="shared" si="1"/>
        <v>15</v>
      </c>
      <c r="AL38" s="23">
        <f t="shared" si="1"/>
        <v>79109</v>
      </c>
    </row>
    <row r="39" spans="1:38" s="13" customFormat="1" ht="34.5" customHeight="1">
      <c r="A39" s="15"/>
      <c r="B39" s="2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</row>
    <row r="40" spans="1:84" s="53" customFormat="1" ht="15.75">
      <c r="A40" s="47"/>
      <c r="B40" s="48" t="s">
        <v>108</v>
      </c>
      <c r="C40" s="49"/>
      <c r="D40" s="49"/>
      <c r="E40" s="49"/>
      <c r="F40" s="50"/>
      <c r="G40" s="50"/>
      <c r="H40" s="50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0"/>
      <c r="AD40" s="50"/>
      <c r="AE40" s="50"/>
      <c r="AF40" s="50"/>
      <c r="AG40" s="50"/>
      <c r="AH40" s="50"/>
      <c r="AI40" s="51"/>
      <c r="AJ40" s="48"/>
      <c r="AK40" s="48"/>
      <c r="AL40" s="52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  <c r="CD40" s="48"/>
      <c r="CE40" s="48"/>
      <c r="CF40" s="48"/>
    </row>
    <row r="41" spans="1:38" s="13" customFormat="1" ht="18">
      <c r="A41" s="15"/>
      <c r="B41" s="2" t="s">
        <v>109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</row>
    <row r="42" spans="1:38" s="53" customFormat="1" ht="15.75">
      <c r="A42" s="54"/>
      <c r="B42" s="55" t="s">
        <v>105</v>
      </c>
      <c r="AL42" s="56"/>
    </row>
    <row r="43" spans="1:38" s="13" customFormat="1" ht="18">
      <c r="A43" s="11"/>
      <c r="B43" s="2" t="s">
        <v>106</v>
      </c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</row>
  </sheetData>
  <mergeCells count="1">
    <mergeCell ref="A3:I3"/>
  </mergeCells>
  <conditionalFormatting sqref="B42">
    <cfRule type="cellIs" priority="1" dxfId="0" operator="equal" stopIfTrue="1">
      <formula>0</formula>
    </cfRule>
  </conditionalFormatting>
  <printOptions/>
  <pageMargins left="0.75" right="0.75" top="1" bottom="1" header="0.5" footer="0.5"/>
  <pageSetup fitToHeight="1" fitToWidth="1" horizontalDpi="600" verticalDpi="600" orientation="landscape" paperSize="9" scale="1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Związek Przedsiębiorstw Leasingowych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Woźniak</dc:creator>
  <cp:keywords/>
  <dc:description/>
  <cp:lastModifiedBy>Jan Jakubowski</cp:lastModifiedBy>
  <cp:lastPrinted>2009-07-27T13:00:25Z</cp:lastPrinted>
  <dcterms:created xsi:type="dcterms:W3CDTF">2009-07-23T10:07:18Z</dcterms:created>
  <dcterms:modified xsi:type="dcterms:W3CDTF">2009-08-10T07:20:06Z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-1196926058</vt:i4>
  </property>
  <property fmtid="{D5CDD505-2E9C-101B-9397-08002B2CF9AE}" pid="3" name="_NewReviewCycle">
    <vt:lpwstr/>
  </property>
  <property fmtid="{D5CDD505-2E9C-101B-9397-08002B2CF9AE}" pid="4" name="_EmailSubject">
    <vt:lpwstr>tabele do druku</vt:lpwstr>
  </property>
  <property fmtid="{D5CDD505-2E9C-101B-9397-08002B2CF9AE}" pid="5" name="_AuthorEmail">
    <vt:lpwstr>malgorzata.rychlik@leasing.org.pl</vt:lpwstr>
  </property>
  <property fmtid="{D5CDD505-2E9C-101B-9397-08002B2CF9AE}" pid="6" name="_AuthorEmailDisplayName">
    <vt:lpwstr>Małgorzata Rychlik</vt:lpwstr>
  </property>
  <property fmtid="{D5CDD505-2E9C-101B-9397-08002B2CF9AE}" pid="7" name="_ReviewingToolsShownOnce">
    <vt:lpwstr/>
  </property>
</Properties>
</file>